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régory\Desktop\"/>
    </mc:Choice>
  </mc:AlternateContent>
  <bookViews>
    <workbookView xWindow="0" yWindow="0" windowWidth="21600" windowHeight="11040" tabRatio="856" activeTab="5"/>
  </bookViews>
  <sheets>
    <sheet name="MAP" sheetId="26" r:id="rId1"/>
    <sheet name="COÛT PAR PAYS" sheetId="43" r:id="rId2"/>
    <sheet name="CLIMATS" sheetId="45" r:id="rId3"/>
    <sheet name="ADMIN PAYS - VISAS..." sheetId="80" r:id="rId4"/>
    <sheet name="VOLS" sheetId="41" r:id="rId5"/>
    <sheet name="ITINERAIRE ET BUDGET" sheetId="79" r:id="rId6"/>
    <sheet name="CHECK LIST" sheetId="2" r:id="rId7"/>
  </sheets>
  <definedNames>
    <definedName name="_xlnm._FilterDatabase" localSheetId="2" hidden="1">CLIMATS!$A$1:$O$1133</definedName>
    <definedName name="AFRIQUE">CLIMATS!$B$2:$B$255</definedName>
    <definedName name="AMNORD">CLIMATS!$B$256:$B$700</definedName>
    <definedName name="AMSUD">CLIMATS!$B$701:$B$935</definedName>
    <definedName name="ASIE">CLIMATS!$B$936:$B$1539</definedName>
    <definedName name="EUROPE">CLIMATS!$B$1540:$B$2127</definedName>
    <definedName name="_xlnm.Print_Titles" localSheetId="3">'ADMIN PAYS - VISAS...'!$1:$1</definedName>
    <definedName name="OCEANIE">CLIMATS!$B$2128:$B$2420</definedName>
    <definedName name="VILLE">CLIMATS!$B$2:$B$1133</definedName>
    <definedName name="_xlnm.Print_Area" localSheetId="3">'ADMIN PAYS - VISAS...'!$A$1:$H$18</definedName>
  </definedNames>
  <calcPr calcId="152511"/>
</workbook>
</file>

<file path=xl/calcChain.xml><?xml version="1.0" encoding="utf-8"?>
<calcChain xmlns="http://schemas.openxmlformats.org/spreadsheetml/2006/main">
  <c r="L24" i="79" l="1"/>
  <c r="M24" i="79" s="1"/>
  <c r="L23" i="79"/>
  <c r="M23" i="79" s="1"/>
  <c r="L21" i="79"/>
  <c r="M21" i="79" s="1"/>
  <c r="L20" i="79"/>
  <c r="M20" i="79" s="1"/>
  <c r="L19" i="79"/>
  <c r="M19" i="79" s="1"/>
  <c r="L18" i="79"/>
  <c r="M18" i="79" s="1"/>
  <c r="L17" i="79"/>
  <c r="M17" i="79" s="1"/>
  <c r="L16" i="79"/>
  <c r="M16" i="79" s="1"/>
  <c r="L14" i="79"/>
  <c r="M14" i="79" s="1"/>
  <c r="L13" i="79"/>
  <c r="M13" i="79" s="1"/>
  <c r="L11" i="79"/>
  <c r="M11" i="79" s="1"/>
  <c r="L10" i="79"/>
  <c r="M10" i="79" s="1"/>
  <c r="L9" i="79"/>
  <c r="M9" i="79" s="1"/>
  <c r="L8" i="79"/>
  <c r="M8" i="79" s="1"/>
  <c r="L7" i="79"/>
  <c r="M7" i="79" s="1"/>
  <c r="L6" i="79"/>
  <c r="M6" i="79" s="1"/>
  <c r="L5" i="79"/>
  <c r="M5" i="79" s="1"/>
  <c r="AA18" i="79" l="1"/>
  <c r="Z18" i="79"/>
  <c r="Y18" i="79"/>
  <c r="X18" i="79"/>
  <c r="W18" i="79"/>
  <c r="V18" i="79"/>
  <c r="U18" i="79"/>
  <c r="T18" i="79"/>
  <c r="S18" i="79"/>
  <c r="R18" i="79"/>
  <c r="Q18" i="79"/>
  <c r="P18" i="79"/>
  <c r="I8" i="41" l="1"/>
  <c r="I3" i="41" l="1"/>
  <c r="F5" i="79" l="1"/>
  <c r="G5" i="79" s="1"/>
  <c r="M25" i="79" l="1"/>
  <c r="C22" i="79"/>
  <c r="C12" i="79"/>
  <c r="M12" i="79" l="1"/>
  <c r="M22" i="79"/>
  <c r="K26" i="79"/>
  <c r="K23" i="79"/>
  <c r="K25" i="79" s="1"/>
  <c r="K17" i="79"/>
  <c r="K16" i="79"/>
  <c r="K14" i="79"/>
  <c r="K13" i="79"/>
  <c r="K7" i="79"/>
  <c r="K6" i="79"/>
  <c r="K5" i="79"/>
  <c r="K4" i="79"/>
  <c r="C25" i="79"/>
  <c r="AA23" i="79" l="1"/>
  <c r="Z23" i="79"/>
  <c r="Y23" i="79"/>
  <c r="X23" i="79"/>
  <c r="W23" i="79"/>
  <c r="V23" i="79"/>
  <c r="U23" i="79"/>
  <c r="T23" i="79"/>
  <c r="S23" i="79"/>
  <c r="R23" i="79"/>
  <c r="Q23" i="79"/>
  <c r="P23" i="79"/>
  <c r="G12" i="41"/>
  <c r="I12" i="41"/>
  <c r="K12" i="79" l="1"/>
  <c r="AA9" i="79" l="1"/>
  <c r="Z9" i="79"/>
  <c r="Y9" i="79"/>
  <c r="X9" i="79"/>
  <c r="W9" i="79"/>
  <c r="V9" i="79"/>
  <c r="U9" i="79"/>
  <c r="T9" i="79"/>
  <c r="S9" i="79"/>
  <c r="R9" i="79"/>
  <c r="Q9" i="79"/>
  <c r="P9" i="79"/>
  <c r="AA24" i="79"/>
  <c r="Z24" i="79"/>
  <c r="Y24" i="79"/>
  <c r="X24" i="79"/>
  <c r="W24" i="79"/>
  <c r="V24" i="79"/>
  <c r="U24" i="79"/>
  <c r="T24" i="79"/>
  <c r="S24" i="79"/>
  <c r="R24" i="79"/>
  <c r="Q24" i="79"/>
  <c r="P24" i="79"/>
  <c r="AA21" i="79"/>
  <c r="Z21" i="79"/>
  <c r="Y21" i="79"/>
  <c r="X21" i="79"/>
  <c r="W21" i="79"/>
  <c r="V21" i="79"/>
  <c r="U21" i="79"/>
  <c r="T21" i="79"/>
  <c r="S21" i="79"/>
  <c r="R21" i="79"/>
  <c r="Q21" i="79"/>
  <c r="P21" i="79"/>
  <c r="AA20" i="79"/>
  <c r="Z20" i="79"/>
  <c r="Y20" i="79"/>
  <c r="X20" i="79"/>
  <c r="W20" i="79"/>
  <c r="V20" i="79"/>
  <c r="U20" i="79"/>
  <c r="T20" i="79"/>
  <c r="S20" i="79"/>
  <c r="R20" i="79"/>
  <c r="Q20" i="79"/>
  <c r="P20" i="79"/>
  <c r="AA19" i="79"/>
  <c r="Z19" i="79"/>
  <c r="Y19" i="79"/>
  <c r="X19" i="79"/>
  <c r="W19" i="79"/>
  <c r="V19" i="79"/>
  <c r="U19" i="79"/>
  <c r="T19" i="79"/>
  <c r="S19" i="79"/>
  <c r="R19" i="79"/>
  <c r="Q19" i="79"/>
  <c r="P19" i="79"/>
  <c r="AA17" i="79"/>
  <c r="Z17" i="79"/>
  <c r="Y17" i="79"/>
  <c r="X17" i="79"/>
  <c r="W17" i="79"/>
  <c r="V17" i="79"/>
  <c r="U17" i="79"/>
  <c r="T17" i="79"/>
  <c r="S17" i="79"/>
  <c r="R17" i="79"/>
  <c r="Q17" i="79"/>
  <c r="P17" i="79"/>
  <c r="AA16" i="79"/>
  <c r="Z16" i="79"/>
  <c r="Y16" i="79"/>
  <c r="X16" i="79"/>
  <c r="W16" i="79"/>
  <c r="V16" i="79"/>
  <c r="U16" i="79"/>
  <c r="T16" i="79"/>
  <c r="S16" i="79"/>
  <c r="R16" i="79"/>
  <c r="Q16" i="79"/>
  <c r="P16" i="79"/>
  <c r="K22" i="79"/>
  <c r="K15" i="79"/>
  <c r="AA14" i="79"/>
  <c r="Z14" i="79"/>
  <c r="Y14" i="79"/>
  <c r="X14" i="79"/>
  <c r="W14" i="79"/>
  <c r="V14" i="79"/>
  <c r="U14" i="79"/>
  <c r="T14" i="79"/>
  <c r="S14" i="79"/>
  <c r="R14" i="79"/>
  <c r="Q14" i="79"/>
  <c r="P14" i="79"/>
  <c r="AA13" i="79"/>
  <c r="Z13" i="79"/>
  <c r="Y13" i="79"/>
  <c r="X13" i="79"/>
  <c r="W13" i="79"/>
  <c r="V13" i="79"/>
  <c r="U13" i="79"/>
  <c r="T13" i="79"/>
  <c r="S13" i="79"/>
  <c r="R13" i="79"/>
  <c r="Q13" i="79"/>
  <c r="P13" i="79"/>
  <c r="AA11" i="79"/>
  <c r="Z11" i="79"/>
  <c r="Y11" i="79"/>
  <c r="X11" i="79"/>
  <c r="W11" i="79"/>
  <c r="V11" i="79"/>
  <c r="U11" i="79"/>
  <c r="T11" i="79"/>
  <c r="S11" i="79"/>
  <c r="R11" i="79"/>
  <c r="Q11" i="79"/>
  <c r="P11" i="79"/>
  <c r="AA10" i="79"/>
  <c r="Z10" i="79"/>
  <c r="Y10" i="79"/>
  <c r="X10" i="79"/>
  <c r="W10" i="79"/>
  <c r="V10" i="79"/>
  <c r="U10" i="79"/>
  <c r="T10" i="79"/>
  <c r="S10" i="79"/>
  <c r="R10" i="79"/>
  <c r="Q10" i="79"/>
  <c r="P10" i="79"/>
  <c r="AA8" i="79"/>
  <c r="Z8" i="79"/>
  <c r="Y8" i="79"/>
  <c r="X8" i="79"/>
  <c r="W8" i="79"/>
  <c r="V8" i="79"/>
  <c r="U8" i="79"/>
  <c r="T8" i="79"/>
  <c r="S8" i="79"/>
  <c r="R8" i="79"/>
  <c r="Q8" i="79"/>
  <c r="P8" i="79"/>
  <c r="AA7" i="79"/>
  <c r="Z7" i="79"/>
  <c r="Y7" i="79"/>
  <c r="X7" i="79"/>
  <c r="W7" i="79"/>
  <c r="V7" i="79"/>
  <c r="U7" i="79"/>
  <c r="T7" i="79"/>
  <c r="S7" i="79"/>
  <c r="R7" i="79"/>
  <c r="Q7" i="79"/>
  <c r="P7" i="79"/>
  <c r="AA6" i="79"/>
  <c r="Z6" i="79"/>
  <c r="Y6" i="79"/>
  <c r="X6" i="79"/>
  <c r="W6" i="79"/>
  <c r="V6" i="79"/>
  <c r="U6" i="79"/>
  <c r="T6" i="79"/>
  <c r="S6" i="79"/>
  <c r="R6" i="79"/>
  <c r="Q6" i="79"/>
  <c r="P6" i="79"/>
  <c r="AA5" i="79"/>
  <c r="Z5" i="79"/>
  <c r="Y5" i="79"/>
  <c r="X5" i="79"/>
  <c r="W5" i="79"/>
  <c r="V5" i="79"/>
  <c r="U5" i="79"/>
  <c r="T5" i="79"/>
  <c r="S5" i="79"/>
  <c r="R5" i="79"/>
  <c r="Q5" i="79"/>
  <c r="P5" i="79"/>
  <c r="L22" i="79" l="1"/>
  <c r="K27" i="79"/>
  <c r="M28" i="79" s="1"/>
  <c r="L25" i="79" l="1"/>
  <c r="F6" i="79" l="1"/>
  <c r="G6" i="79" s="1"/>
  <c r="F7" i="79" l="1"/>
  <c r="G7" i="79" l="1"/>
  <c r="F8" i="79" s="1"/>
  <c r="G8" i="79" s="1"/>
  <c r="F9" i="79" s="1"/>
  <c r="G9" i="79" s="1"/>
  <c r="F10" i="79" s="1"/>
  <c r="L12" i="79"/>
  <c r="C15" i="79"/>
  <c r="C27" i="79" s="1"/>
  <c r="M15" i="79"/>
  <c r="G10" i="79" l="1"/>
  <c r="F11" i="79" s="1"/>
  <c r="G11" i="79" s="1"/>
  <c r="F13" i="79" s="1"/>
  <c r="G13" i="79" s="1"/>
  <c r="F14" i="79" s="1"/>
  <c r="G14" i="79" s="1"/>
  <c r="F16" i="79" s="1"/>
  <c r="G16" i="79" s="1"/>
  <c r="F17" i="79" s="1"/>
  <c r="G17" i="79" s="1"/>
  <c r="F18" i="79" s="1"/>
  <c r="G18" i="79" s="1"/>
  <c r="F19" i="79" s="1"/>
  <c r="G19" i="79" s="1"/>
  <c r="F20" i="79" s="1"/>
  <c r="L15" i="79"/>
  <c r="M27" i="79"/>
  <c r="L27" i="79" l="1"/>
  <c r="M30" i="79"/>
  <c r="G20" i="79" l="1"/>
  <c r="F21" i="79" l="1"/>
  <c r="G21" i="79" s="1"/>
  <c r="F23" i="79" s="1"/>
  <c r="G23" i="79" s="1"/>
  <c r="F24" i="79" s="1"/>
  <c r="G24" i="79" s="1"/>
  <c r="G26" i="79" s="1"/>
</calcChain>
</file>

<file path=xl/sharedStrings.xml><?xml version="1.0" encoding="utf-8"?>
<sst xmlns="http://schemas.openxmlformats.org/spreadsheetml/2006/main" count="7684" uniqueCount="2813">
  <si>
    <t>France</t>
  </si>
  <si>
    <t xml:space="preserve"> </t>
  </si>
  <si>
    <t>Catégorie</t>
  </si>
  <si>
    <t>Rio de Janeiro</t>
  </si>
  <si>
    <t>Mars</t>
  </si>
  <si>
    <t>Mai</t>
  </si>
  <si>
    <t>Juin</t>
  </si>
  <si>
    <t>Août</t>
  </si>
  <si>
    <t>Brésil</t>
  </si>
  <si>
    <t>Argentine</t>
  </si>
  <si>
    <t>Bolivie</t>
  </si>
  <si>
    <t>Australie</t>
  </si>
  <si>
    <t>Cambodge</t>
  </si>
  <si>
    <t>Canada</t>
  </si>
  <si>
    <t>jours</t>
  </si>
  <si>
    <t>Mexique</t>
  </si>
  <si>
    <t>Pérou</t>
  </si>
  <si>
    <t>Singapour</t>
  </si>
  <si>
    <t>Vols</t>
  </si>
  <si>
    <t>Nb jours</t>
  </si>
  <si>
    <t>TOTAL ASIE</t>
  </si>
  <si>
    <t>TOTAL OCEANIE</t>
  </si>
  <si>
    <t>TOTAL AM SUD</t>
  </si>
  <si>
    <t>TOTAL AM NORD</t>
  </si>
  <si>
    <t>jour</t>
  </si>
  <si>
    <t>Vietnam</t>
  </si>
  <si>
    <t>Laos</t>
  </si>
  <si>
    <t>TOTAL</t>
  </si>
  <si>
    <t>Impôts</t>
  </si>
  <si>
    <t>Appareil photo</t>
  </si>
  <si>
    <t>Visas</t>
  </si>
  <si>
    <t>Budget</t>
  </si>
  <si>
    <t>Costa Rica</t>
  </si>
  <si>
    <t>Torres del Paine</t>
  </si>
  <si>
    <t>Janvier</t>
  </si>
  <si>
    <t>Février</t>
  </si>
  <si>
    <t>Avril</t>
  </si>
  <si>
    <t>Juillet</t>
  </si>
  <si>
    <t>Septembre</t>
  </si>
  <si>
    <t>Octobre</t>
  </si>
  <si>
    <t>Novembre</t>
  </si>
  <si>
    <t>Décembre</t>
  </si>
  <si>
    <t>Santa Cruz</t>
  </si>
  <si>
    <t>Lima</t>
  </si>
  <si>
    <t>San José</t>
  </si>
  <si>
    <t>Budget Total
4 personnes</t>
  </si>
  <si>
    <t>Budget moyen jour par personne</t>
  </si>
  <si>
    <t>VILLE DE DEPART</t>
  </si>
  <si>
    <t>VILLE D'ARRIVEE</t>
  </si>
  <si>
    <t>PRIX</t>
  </si>
  <si>
    <t>COMPAGNIE</t>
  </si>
  <si>
    <t>PARIS</t>
  </si>
  <si>
    <t>BANGKOK</t>
  </si>
  <si>
    <t>MELBOURNE</t>
  </si>
  <si>
    <t>SYDNEY</t>
  </si>
  <si>
    <t>AUCKLAND</t>
  </si>
  <si>
    <t>BUENOS AIRES</t>
  </si>
  <si>
    <t>NEW YORK</t>
  </si>
  <si>
    <t>Billets d'avion</t>
  </si>
  <si>
    <t>Indonésie</t>
  </si>
  <si>
    <t>Dates début</t>
  </si>
  <si>
    <t>Dates fin</t>
  </si>
  <si>
    <t>Amériques</t>
  </si>
  <si>
    <t>Afrique</t>
  </si>
  <si>
    <t>Océanie</t>
  </si>
  <si>
    <t>Asie</t>
  </si>
  <si>
    <t>Belize</t>
  </si>
  <si>
    <t>Chili</t>
  </si>
  <si>
    <t>Cuba</t>
  </si>
  <si>
    <t>Colombie</t>
  </si>
  <si>
    <t>Équateur</t>
  </si>
  <si>
    <t>États-Unis</t>
  </si>
  <si>
    <t>Guatemala</t>
  </si>
  <si>
    <t>Honduras</t>
  </si>
  <si>
    <t>Jamaïque</t>
  </si>
  <si>
    <t>Nicaragua</t>
  </si>
  <si>
    <t>Paraguay</t>
  </si>
  <si>
    <t>Panama</t>
  </si>
  <si>
    <t>Salvador</t>
  </si>
  <si>
    <t>Uruguay</t>
  </si>
  <si>
    <t>Venezuela</t>
  </si>
  <si>
    <t>Afrique du sud</t>
  </si>
  <si>
    <t>Botswana</t>
  </si>
  <si>
    <t>Égypte</t>
  </si>
  <si>
    <t>La Réunion (France)</t>
  </si>
  <si>
    <t>Kenya</t>
  </si>
  <si>
    <t>Madagascar</t>
  </si>
  <si>
    <t>Malawi</t>
  </si>
  <si>
    <t>Mali</t>
  </si>
  <si>
    <t>Maroc</t>
  </si>
  <si>
    <t>Mauritanie</t>
  </si>
  <si>
    <t>Mayotte (France)</t>
  </si>
  <si>
    <t>Mozambique</t>
  </si>
  <si>
    <t>Namibie</t>
  </si>
  <si>
    <t>Ouganda</t>
  </si>
  <si>
    <t>Tanzanie</t>
  </si>
  <si>
    <t>Tunisie</t>
  </si>
  <si>
    <t>îles Fidji</t>
  </si>
  <si>
    <t>îles Cook</t>
  </si>
  <si>
    <t>île de Pâques</t>
  </si>
  <si>
    <t>Nouvelle-Calédonie</t>
  </si>
  <si>
    <t>Nouvelle-Zélande</t>
  </si>
  <si>
    <t>Polynésie Française</t>
  </si>
  <si>
    <t>Birmanie</t>
  </si>
  <si>
    <t>Brunei</t>
  </si>
  <si>
    <t>Corée du sud</t>
  </si>
  <si>
    <t>Chine</t>
  </si>
  <si>
    <t>Hong-Kong</t>
  </si>
  <si>
    <t>Inde</t>
  </si>
  <si>
    <t>Israël</t>
  </si>
  <si>
    <t>Japon</t>
  </si>
  <si>
    <t>Jordanie</t>
  </si>
  <si>
    <t>Malaisie</t>
  </si>
  <si>
    <t>Maldives</t>
  </si>
  <si>
    <t>Mongolie</t>
  </si>
  <si>
    <t>Pakistan</t>
  </si>
  <si>
    <t>Papouasie Nouvelle-Guinée</t>
  </si>
  <si>
    <t>Philippines</t>
  </si>
  <si>
    <t>Népal</t>
  </si>
  <si>
    <t>Russie</t>
  </si>
  <si>
    <t>Sri Lanka</t>
  </si>
  <si>
    <t>Syrie</t>
  </si>
  <si>
    <t>Taïwan</t>
  </si>
  <si>
    <t>Thaïlande</t>
  </si>
  <si>
    <t>Tibet</t>
  </si>
  <si>
    <t>Timor Oriental</t>
  </si>
  <si>
    <t>Coût journalier moyen</t>
  </si>
  <si>
    <t>Pays / Etapes</t>
  </si>
  <si>
    <t>Bangkok</t>
  </si>
  <si>
    <t>Sukhothai</t>
  </si>
  <si>
    <t>Chiang Mai</t>
  </si>
  <si>
    <t>Kanchanaburi</t>
  </si>
  <si>
    <t>Transport</t>
  </si>
  <si>
    <t>Chiang Rai</t>
  </si>
  <si>
    <t>SUJET</t>
  </si>
  <si>
    <t>DETAIL</t>
  </si>
  <si>
    <t>QUAND</t>
  </si>
  <si>
    <t>Assurance</t>
  </si>
  <si>
    <t>Animaux</t>
  </si>
  <si>
    <t>Santé</t>
  </si>
  <si>
    <t>Logement retour</t>
  </si>
  <si>
    <t>Ecole filles</t>
  </si>
  <si>
    <t>Chômage</t>
  </si>
  <si>
    <t>Permis international</t>
  </si>
  <si>
    <t>Abonnements</t>
  </si>
  <si>
    <t>Coffre-fort numérique</t>
  </si>
  <si>
    <t>Abonnement SG 11€/mois</t>
  </si>
  <si>
    <t>Banque / frais bancaires</t>
  </si>
  <si>
    <t>Vaccins</t>
  </si>
  <si>
    <t>Carte de groupe sanguin</t>
  </si>
  <si>
    <t>Procuration comptes</t>
  </si>
  <si>
    <t>Courrier</t>
  </si>
  <si>
    <t>Ordinateur portable</t>
  </si>
  <si>
    <t>Vêtements</t>
  </si>
  <si>
    <t>Déménagement</t>
  </si>
  <si>
    <t>Avant le départ</t>
  </si>
  <si>
    <t>Trousse médicale</t>
  </si>
  <si>
    <t>Après le voyage</t>
  </si>
  <si>
    <t>Administratif</t>
  </si>
  <si>
    <t>Achats</t>
  </si>
  <si>
    <t>- Plaies : Steri-strips, désinfectant, gaze, pansements, sparadrap
- Ventre : anti-vomitif, anti-diarrhée (Smecta, Imodium), antiseptique (Ercéfuryl), douleurs (Spasfon)
- Un antibiotique général
- Du paracétamol
- Un ASNI (Nurofen)
- Ampoules : aiguille à coudre, double-peaux
- Yeux : rinçage (Dosyspetine) et collyre
- De la biafine
- Des pastilles purificatrices d'eau
- Anti-moustiques
- Malarone enfants/adultes (paludisme)
- Voir médecin généraliste pour Ordonnance en dénominations communes Internationales
- Soleil : crème solaire et anti brûlures (Post-hélios ou Biafine)
- Divers : cotons tiges, un gel de lavage de main sans rinçage (avant de manger avec les doigts), pince à épiler (échardes), tire-tique, Homéoplasmine pour toutes les brulures et irritations</t>
  </si>
  <si>
    <t>Disque dur externe 1 To</t>
  </si>
  <si>
    <t>Sacs</t>
  </si>
  <si>
    <t>Santé / rapatriement - 90 jours avec la carte visa premier puis 7 mois autre assurance prendre une inter mutuelle (200€/mois)- http://www.chapka.fr/img/cd/blocs/2589.pdf</t>
  </si>
  <si>
    <t>RDV médecins</t>
  </si>
  <si>
    <t>Tokyo - Bangkok</t>
  </si>
  <si>
    <t>Amérique du Sud</t>
  </si>
  <si>
    <t xml:space="preserve">Pays </t>
  </si>
  <si>
    <t xml:space="preserve">Ville </t>
  </si>
  <si>
    <t xml:space="preserve">Janv. </t>
  </si>
  <si>
    <t xml:space="preserve">Févr. </t>
  </si>
  <si>
    <t xml:space="preserve">Mars </t>
  </si>
  <si>
    <t xml:space="preserve">Avr. </t>
  </si>
  <si>
    <t xml:space="preserve">Mai </t>
  </si>
  <si>
    <t xml:space="preserve">Juin </t>
  </si>
  <si>
    <t xml:space="preserve">Juil. </t>
  </si>
  <si>
    <t xml:space="preserve">Août </t>
  </si>
  <si>
    <t xml:space="preserve">Sept. </t>
  </si>
  <si>
    <t xml:space="preserve">Oct. </t>
  </si>
  <si>
    <t xml:space="preserve">Nov. </t>
  </si>
  <si>
    <t xml:space="preserve">Déc. </t>
  </si>
  <si>
    <t>Émirats arabes unis</t>
  </si>
  <si>
    <t>Ras Al Khaimah</t>
  </si>
  <si>
    <t>Dubai</t>
  </si>
  <si>
    <t>Abu Dhabi</t>
  </si>
  <si>
    <t>Afghanistan</t>
  </si>
  <si>
    <t>Kandahar</t>
  </si>
  <si>
    <t>Kaboul</t>
  </si>
  <si>
    <t>Arménie</t>
  </si>
  <si>
    <t>Kapan</t>
  </si>
  <si>
    <t>Yerevan</t>
  </si>
  <si>
    <t>Sevan</t>
  </si>
  <si>
    <t>Vanadzor</t>
  </si>
  <si>
    <t>Azerbaïdjan</t>
  </si>
  <si>
    <t>Lankaran</t>
  </si>
  <si>
    <t>Ganja</t>
  </si>
  <si>
    <t>Bakou</t>
  </si>
  <si>
    <t>Baku</t>
  </si>
  <si>
    <t>Bangladesh</t>
  </si>
  <si>
    <t>Dhaka</t>
  </si>
  <si>
    <t>Barisal</t>
  </si>
  <si>
    <t>Bogra</t>
  </si>
  <si>
    <t>Ukhia</t>
  </si>
  <si>
    <t>Bahreïn</t>
  </si>
  <si>
    <t>Bahrain / Manama</t>
  </si>
  <si>
    <t>Bandar</t>
  </si>
  <si>
    <t>Bandar Seri Begawan</t>
  </si>
  <si>
    <t>Bhoutan</t>
  </si>
  <si>
    <t>Thimphou</t>
  </si>
  <si>
    <t>Îles Cocos</t>
  </si>
  <si>
    <t>West Island</t>
  </si>
  <si>
    <t>Lhasa</t>
  </si>
  <si>
    <t>Urumqi</t>
  </si>
  <si>
    <t>Hami</t>
  </si>
  <si>
    <t>Zhengzhou</t>
  </si>
  <si>
    <t>Zhangye</t>
  </si>
  <si>
    <t>Jinghong</t>
  </si>
  <si>
    <t>Yinchuan</t>
  </si>
  <si>
    <t>Shangrao</t>
  </si>
  <si>
    <t>Xining</t>
  </si>
  <si>
    <t>Xiangcheng</t>
  </si>
  <si>
    <t>Xi'An</t>
  </si>
  <si>
    <t>Xiamen</t>
  </si>
  <si>
    <t>Wuzhou</t>
  </si>
  <si>
    <t>Wuhan</t>
  </si>
  <si>
    <t>Tianjin</t>
  </si>
  <si>
    <t>Taiyuan</t>
  </si>
  <si>
    <t>Shijiazhuang</t>
  </si>
  <si>
    <t>Shanghai</t>
  </si>
  <si>
    <t>Sanya</t>
  </si>
  <si>
    <t>Qingdao</t>
  </si>
  <si>
    <t>Xian de Pingyao</t>
  </si>
  <si>
    <t>Ningbo</t>
  </si>
  <si>
    <t>Nanning</t>
  </si>
  <si>
    <t>Nanjing</t>
  </si>
  <si>
    <t>Nanchang</t>
  </si>
  <si>
    <t>Kangding</t>
  </si>
  <si>
    <t>Tagong</t>
  </si>
  <si>
    <t>Lanzhou</t>
  </si>
  <si>
    <t>Kunming</t>
  </si>
  <si>
    <t>Jinan</t>
  </si>
  <si>
    <t>Hefei</t>
  </si>
  <si>
    <t>Haikou</t>
  </si>
  <si>
    <t>Guìyáng</t>
  </si>
  <si>
    <t>Guilin</t>
  </si>
  <si>
    <t>Canton</t>
  </si>
  <si>
    <t>Fuzhou</t>
  </si>
  <si>
    <t>Dazuo</t>
  </si>
  <si>
    <t>Zhangjiajie</t>
  </si>
  <si>
    <t>Lijiang</t>
  </si>
  <si>
    <t>Datong</t>
  </si>
  <si>
    <t>Dalian</t>
  </si>
  <si>
    <t>Chongqing</t>
  </si>
  <si>
    <t>Chengdu</t>
  </si>
  <si>
    <t>Changsha</t>
  </si>
  <si>
    <t>Pékin / Beijing</t>
  </si>
  <si>
    <t>Batang</t>
  </si>
  <si>
    <t>Suzhou</t>
  </si>
  <si>
    <t>Litang</t>
  </si>
  <si>
    <t>Shenyang</t>
  </si>
  <si>
    <t>Hohhot</t>
  </si>
  <si>
    <t>Harbin</t>
  </si>
  <si>
    <t>Changchun</t>
  </si>
  <si>
    <t>Erlian</t>
  </si>
  <si>
    <t>Jianshui</t>
  </si>
  <si>
    <t>Géorgie</t>
  </si>
  <si>
    <t>Tbilissi</t>
  </si>
  <si>
    <t>Roustavi</t>
  </si>
  <si>
    <t>Koutaïssi</t>
  </si>
  <si>
    <t>Gori</t>
  </si>
  <si>
    <t>Batoumi</t>
  </si>
  <si>
    <t>Hong Kong</t>
  </si>
  <si>
    <t>Medan</t>
  </si>
  <si>
    <t>Banda Aceh</t>
  </si>
  <si>
    <t>Pulau Batanme</t>
  </si>
  <si>
    <t>Yogyakarta</t>
  </si>
  <si>
    <t>Pulau Wayag</t>
  </si>
  <si>
    <t>Makassar</t>
  </si>
  <si>
    <t>Ubud</t>
  </si>
  <si>
    <t>Tual</t>
  </si>
  <si>
    <t>Ternate</t>
  </si>
  <si>
    <t>Surabaya</t>
  </si>
  <si>
    <t>Sorong</t>
  </si>
  <si>
    <t>Sidemen</t>
  </si>
  <si>
    <t>Rantepao</t>
  </si>
  <si>
    <t>Pontianak</t>
  </si>
  <si>
    <t>Palu</t>
  </si>
  <si>
    <t>Palembang</t>
  </si>
  <si>
    <t>Padang</t>
  </si>
  <si>
    <t>Ngabang</t>
  </si>
  <si>
    <t>Maumere</t>
  </si>
  <si>
    <t>Mataram</t>
  </si>
  <si>
    <t>Manado</t>
  </si>
  <si>
    <t>Komodo</t>
  </si>
  <si>
    <t>Jakarta</t>
  </si>
  <si>
    <t>Fakfak</t>
  </si>
  <si>
    <t>Denpasar</t>
  </si>
  <si>
    <t>Gunung Bromo</t>
  </si>
  <si>
    <t>Biak</t>
  </si>
  <si>
    <t>Banda Neira</t>
  </si>
  <si>
    <t>Amed</t>
  </si>
  <si>
    <t>Ambon</t>
  </si>
  <si>
    <t>Sanur</t>
  </si>
  <si>
    <t>Jayapura</t>
  </si>
  <si>
    <t>Gili Air</t>
  </si>
  <si>
    <t>Bromo</t>
  </si>
  <si>
    <t>Pemuteran</t>
  </si>
  <si>
    <t>Lombok</t>
  </si>
  <si>
    <t>Lovina</t>
  </si>
  <si>
    <t>Balikpapan</t>
  </si>
  <si>
    <t>Jérusalem</t>
  </si>
  <si>
    <t>Tel Aviv</t>
  </si>
  <si>
    <t>Eilat</t>
  </si>
  <si>
    <t>Vishakhapatnam</t>
  </si>
  <si>
    <t>Vijayawada</t>
  </si>
  <si>
    <t>Varanasi</t>
  </si>
  <si>
    <t>Udaipur</t>
  </si>
  <si>
    <t>Ooty</t>
  </si>
  <si>
    <t>Thiruvananthapuram</t>
  </si>
  <si>
    <t>Tos</t>
  </si>
  <si>
    <t>Tiruvannamalai</t>
  </si>
  <si>
    <t>Tiruchirapalli</t>
  </si>
  <si>
    <t>Thekkady</t>
  </si>
  <si>
    <t>Tanjavûr</t>
  </si>
  <si>
    <t>Srinagar</t>
  </si>
  <si>
    <t>Shimla</t>
  </si>
  <si>
    <t>Solapur</t>
  </si>
  <si>
    <t>Shillong</t>
  </si>
  <si>
    <t>Saint Thomas Mount</t>
  </si>
  <si>
    <t>Rishikesh</t>
  </si>
  <si>
    <t>Ratanpur</t>
  </si>
  <si>
    <t>Ranchi</t>
  </si>
  <si>
    <t>R?mnagar</t>
  </si>
  <si>
    <t>Rameswaram</t>
  </si>
  <si>
    <t>Rajkot</t>
  </si>
  <si>
    <t>Raipur</t>
  </si>
  <si>
    <t>Pushkar</t>
  </si>
  <si>
    <t>Pune</t>
  </si>
  <si>
    <t>Port Blair</t>
  </si>
  <si>
    <t>Pondichéry</t>
  </si>
  <si>
    <t>Patna</t>
  </si>
  <si>
    <t>Pasighat</t>
  </si>
  <si>
    <t>Parbhani</t>
  </si>
  <si>
    <t>P?lampur</t>
  </si>
  <si>
    <t>Orchha</t>
  </si>
  <si>
    <t>New Delhi</t>
  </si>
  <si>
    <t>Nellore</t>
  </si>
  <si>
    <t>Nasik</t>
  </si>
  <si>
    <t>Nagpur</t>
  </si>
  <si>
    <t>Mysore</t>
  </si>
  <si>
    <t>Munnar</t>
  </si>
  <si>
    <t>Minicoy</t>
  </si>
  <si>
    <t>Mathura</t>
  </si>
  <si>
    <t>Mangalore</t>
  </si>
  <si>
    <t>Mandi</t>
  </si>
  <si>
    <t>Manali</t>
  </si>
  <si>
    <t>Mahâballipuram</t>
  </si>
  <si>
    <t>Madurai</t>
  </si>
  <si>
    <t>Chennai</t>
  </si>
  <si>
    <t>Madanapalle</t>
  </si>
  <si>
    <t>Ludhiana</t>
  </si>
  <si>
    <t>Lucknow</t>
  </si>
  <si>
    <t>Lonavla</t>
  </si>
  <si>
    <t>Leh</t>
  </si>
  <si>
    <t>Kozhikode</t>
  </si>
  <si>
    <t>Kota</t>
  </si>
  <si>
    <t>Kohima</t>
  </si>
  <si>
    <t>Kodaikanal</t>
  </si>
  <si>
    <t>Khajurâho</t>
  </si>
  <si>
    <t>Karnal</t>
  </si>
  <si>
    <t>Kanyakumari</t>
  </si>
  <si>
    <t>Kanchipuram</t>
  </si>
  <si>
    <t>Jodhpur</t>
  </si>
  <si>
    <t>Jharsuguda</t>
  </si>
  <si>
    <t>Jamshedpur</t>
  </si>
  <si>
    <t>Jammu</t>
  </si>
  <si>
    <t>Jaisalmer</t>
  </si>
  <si>
    <t>Jaipur</t>
  </si>
  <si>
    <t>Jagdalpur</t>
  </si>
  <si>
    <t>Jabalpur</t>
  </si>
  <si>
    <t>Indore</t>
  </si>
  <si>
    <t>Imphal</t>
  </si>
  <si>
    <t>Hyderabad</t>
  </si>
  <si>
    <t>Hissar</t>
  </si>
  <si>
    <t>Himachal Pradesh</t>
  </si>
  <si>
    <t>Haridwar</t>
  </si>
  <si>
    <t>Haleb?d</t>
  </si>
  <si>
    <t>Gwalior</t>
  </si>
  <si>
    <t>Gulbarga</t>
  </si>
  <si>
    <t>Gorakhpur</t>
  </si>
  <si>
    <t>Gopalpur</t>
  </si>
  <si>
    <t>Gokarna</t>
  </si>
  <si>
    <t>Goa</t>
  </si>
  <si>
    <t>Guwahati</t>
  </si>
  <si>
    <t>Gangtok</t>
  </si>
  <si>
    <t>Gadag</t>
  </si>
  <si>
    <t>Fatehpur Sikri</t>
  </si>
  <si>
    <t>Dibrugarh</t>
  </si>
  <si>
    <t>Dharamsala</t>
  </si>
  <si>
    <t>Dehradun</t>
  </si>
  <si>
    <t>Darjeeling</t>
  </si>
  <si>
    <t>Kochi</t>
  </si>
  <si>
    <t>Chikitigarh</t>
  </si>
  <si>
    <t>Chandigarh</t>
  </si>
  <si>
    <t>Calcutta</t>
  </si>
  <si>
    <t>B?ndi</t>
  </si>
  <si>
    <t>Bombay</t>
  </si>
  <si>
    <t>Gaya</t>
  </si>
  <si>
    <t>Bir?r</t>
  </si>
  <si>
    <t>Bikaner</t>
  </si>
  <si>
    <t>Bhuj</t>
  </si>
  <si>
    <t>Bhubaneshwar</t>
  </si>
  <si>
    <t>Bhopal</t>
  </si>
  <si>
    <t>Bharatpur</t>
  </si>
  <si>
    <t>Bhagalpur</t>
  </si>
  <si>
    <t>Bareilly</t>
  </si>
  <si>
    <t>Bangalore</t>
  </si>
  <si>
    <t>Balasore</t>
  </si>
  <si>
    <t>Aurangabad</t>
  </si>
  <si>
    <t>Amritsar</t>
  </si>
  <si>
    <t>Ambikapur</t>
  </si>
  <si>
    <t>Alleppey</t>
  </si>
  <si>
    <t>Allahabad</t>
  </si>
  <si>
    <t>Akola</t>
  </si>
  <si>
    <t>Ajmer</t>
  </si>
  <si>
    <t>Aizwal</t>
  </si>
  <si>
    <t>Ahmedabad</t>
  </si>
  <si>
    <t>Agra</t>
  </si>
  <si>
    <t>Agartala</t>
  </si>
  <si>
    <t>Periyar Nagar</t>
  </si>
  <si>
    <t>Auroville</t>
  </si>
  <si>
    <t>Mukteshwar</t>
  </si>
  <si>
    <t>Kumily</t>
  </si>
  <si>
    <t>Chennai (ou Madras)</t>
  </si>
  <si>
    <t>Puducherry</t>
  </si>
  <si>
    <t>Irak</t>
  </si>
  <si>
    <t>Bagdad</t>
  </si>
  <si>
    <t>Iran</t>
  </si>
  <si>
    <t>Zanjan</t>
  </si>
  <si>
    <t>Yazd</t>
  </si>
  <si>
    <t>Téhéran</t>
  </si>
  <si>
    <t>Tabriz</t>
  </si>
  <si>
    <t>Shiraz</t>
  </si>
  <si>
    <t>Shahrekord</t>
  </si>
  <si>
    <t>Zahedan</t>
  </si>
  <si>
    <t>Semnan</t>
  </si>
  <si>
    <t>Sari</t>
  </si>
  <si>
    <t>Sanandaj</t>
  </si>
  <si>
    <t>Rasht</t>
  </si>
  <si>
    <t>Ghom</t>
  </si>
  <si>
    <t>Orumiyeh</t>
  </si>
  <si>
    <t>Mashhad</t>
  </si>
  <si>
    <t>Kermanshah</t>
  </si>
  <si>
    <t>Kerman</t>
  </si>
  <si>
    <t>Kashan</t>
  </si>
  <si>
    <t>Ilam</t>
  </si>
  <si>
    <t>Hamedan</t>
  </si>
  <si>
    <t>Gorgan</t>
  </si>
  <si>
    <t>Ghazvin</t>
  </si>
  <si>
    <t>Bushehr</t>
  </si>
  <si>
    <t>Bojnourd</t>
  </si>
  <si>
    <t>Birjand</t>
  </si>
  <si>
    <t>Bandar Abbas</t>
  </si>
  <si>
    <t>Ardabil</t>
  </si>
  <si>
    <t>Arak</t>
  </si>
  <si>
    <t>Ahwaz</t>
  </si>
  <si>
    <t>Khoramabad</t>
  </si>
  <si>
    <t>Esfahan</t>
  </si>
  <si>
    <t>Yasuj</t>
  </si>
  <si>
    <t>Petra</t>
  </si>
  <si>
    <t>Ramm</t>
  </si>
  <si>
    <t>Jarash</t>
  </si>
  <si>
    <t>Irbid</t>
  </si>
  <si>
    <t>Ammân</t>
  </si>
  <si>
    <t>Aqaba</t>
  </si>
  <si>
    <t>Mer Morte</t>
  </si>
  <si>
    <t>Wadi Rum</t>
  </si>
  <si>
    <t>Tokyo</t>
  </si>
  <si>
    <t>Osaka</t>
  </si>
  <si>
    <t>Nikko</t>
  </si>
  <si>
    <t>Nara</t>
  </si>
  <si>
    <t>Naha</t>
  </si>
  <si>
    <t>Nagoya</t>
  </si>
  <si>
    <t>Nagasaki</t>
  </si>
  <si>
    <t>Nagano-shi</t>
  </si>
  <si>
    <t>Miyajima</t>
  </si>
  <si>
    <t>Kyoto</t>
  </si>
  <si>
    <t>K?be</t>
  </si>
  <si>
    <t>Kanazawa</t>
  </si>
  <si>
    <t>Hiroshima</t>
  </si>
  <si>
    <t>Hakone</t>
  </si>
  <si>
    <t>Fukuoka</t>
  </si>
  <si>
    <t>Okinawa</t>
  </si>
  <si>
    <t>Sendai</t>
  </si>
  <si>
    <t>Enoshima-rett?</t>
  </si>
  <si>
    <t>Akita</t>
  </si>
  <si>
    <t>Sapporo</t>
  </si>
  <si>
    <t>Kirghizistan</t>
  </si>
  <si>
    <t>Bichkek</t>
  </si>
  <si>
    <t>Bishkek</t>
  </si>
  <si>
    <t>Phnom Penh</t>
  </si>
  <si>
    <t>Battambang</t>
  </si>
  <si>
    <t>Stung Treng</t>
  </si>
  <si>
    <t>Siem Reap</t>
  </si>
  <si>
    <t>Sen Monorom</t>
  </si>
  <si>
    <t>Paôy Pêt</t>
  </si>
  <si>
    <t>Krong Kep</t>
  </si>
  <si>
    <t>Kratie</t>
  </si>
  <si>
    <t>Kampot</t>
  </si>
  <si>
    <t>Sihanoukville</t>
  </si>
  <si>
    <t>Kampong Chhnang</t>
  </si>
  <si>
    <t>Kampong Cham</t>
  </si>
  <si>
    <t>Kaôh Don Âk</t>
  </si>
  <si>
    <t>Banlung</t>
  </si>
  <si>
    <t>Angkor Vat</t>
  </si>
  <si>
    <t>Corée du Nord</t>
  </si>
  <si>
    <t>Pyongyang</t>
  </si>
  <si>
    <t>Corée du Sud</t>
  </si>
  <si>
    <t>Ulsan</t>
  </si>
  <si>
    <t>Daejeon</t>
  </si>
  <si>
    <t>Seoul</t>
  </si>
  <si>
    <t>Sokcho</t>
  </si>
  <si>
    <t>Gyeongju</t>
  </si>
  <si>
    <t>Gwangju</t>
  </si>
  <si>
    <t>Gangneung</t>
  </si>
  <si>
    <t>Incheon</t>
  </si>
  <si>
    <t>Jeju</t>
  </si>
  <si>
    <t>Busan</t>
  </si>
  <si>
    <t>Koweït</t>
  </si>
  <si>
    <t>KoweÏt</t>
  </si>
  <si>
    <t>Kazakhstan</t>
  </si>
  <si>
    <t>Kostanaï</t>
  </si>
  <si>
    <t>Öskemen</t>
  </si>
  <si>
    <t>Lake Balkhash</t>
  </si>
  <si>
    <t>Balqash</t>
  </si>
  <si>
    <t>Astana</t>
  </si>
  <si>
    <t>Almaty</t>
  </si>
  <si>
    <t>Vientiane</t>
  </si>
  <si>
    <t>Xiangkhoang</t>
  </si>
  <si>
    <t>Savannakhet</t>
  </si>
  <si>
    <t>San Nua</t>
  </si>
  <si>
    <t>Paksé</t>
  </si>
  <si>
    <t>Pakbeng</t>
  </si>
  <si>
    <t>Vang Vieng</t>
  </si>
  <si>
    <t>Muang Sing</t>
  </si>
  <si>
    <t>Muang Khong</t>
  </si>
  <si>
    <t>Luang Prabang</t>
  </si>
  <si>
    <t>Luang Namtha</t>
  </si>
  <si>
    <t>Don Khong</t>
  </si>
  <si>
    <t>Ban Hatxao</t>
  </si>
  <si>
    <t>Champassak</t>
  </si>
  <si>
    <t>Ban Houayxay</t>
  </si>
  <si>
    <t>Huay Xai</t>
  </si>
  <si>
    <t>Phonsavan</t>
  </si>
  <si>
    <t>Don Det Tok</t>
  </si>
  <si>
    <t>Ban Nakasang</t>
  </si>
  <si>
    <t>Liban</t>
  </si>
  <si>
    <t>Beyrouth</t>
  </si>
  <si>
    <t>Trincomalee</t>
  </si>
  <si>
    <t>Tissamaharama</t>
  </si>
  <si>
    <t>Tangalle</t>
  </si>
  <si>
    <t>Talalla South</t>
  </si>
  <si>
    <t>Sigiriya</t>
  </si>
  <si>
    <t>Ratnapura</t>
  </si>
  <si>
    <t>Pottuvil</t>
  </si>
  <si>
    <t>Polonnaruwa</t>
  </si>
  <si>
    <t>Nuwara Eliya</t>
  </si>
  <si>
    <t>Negombo</t>
  </si>
  <si>
    <t>Mirissa</t>
  </si>
  <si>
    <t>Mannar</t>
  </si>
  <si>
    <t>Kandy</t>
  </si>
  <si>
    <t>Kalutara</t>
  </si>
  <si>
    <t>Jaffna</t>
  </si>
  <si>
    <t>Haputale</t>
  </si>
  <si>
    <t>Galle</t>
  </si>
  <si>
    <t>Ella</t>
  </si>
  <si>
    <t>Dambulla</t>
  </si>
  <si>
    <t>Colombo</t>
  </si>
  <si>
    <t>Batticaloa</t>
  </si>
  <si>
    <t>Arugam Bay</t>
  </si>
  <si>
    <t>Anuradhapura</t>
  </si>
  <si>
    <t>Rangoon / Yangon</t>
  </si>
  <si>
    <t>Pakokku</t>
  </si>
  <si>
    <t>Bagan</t>
  </si>
  <si>
    <t>Nyaung-U</t>
  </si>
  <si>
    <t>Ngapali</t>
  </si>
  <si>
    <t>Mrauk U</t>
  </si>
  <si>
    <t>Moulmein</t>
  </si>
  <si>
    <t>Mandalay</t>
  </si>
  <si>
    <t>K?ng Tung</t>
  </si>
  <si>
    <t>Kengtung</t>
  </si>
  <si>
    <t>Kalaw</t>
  </si>
  <si>
    <t>lac Inle</t>
  </si>
  <si>
    <t>Hsipaw</t>
  </si>
  <si>
    <t>Ngwe Saung Beach</t>
  </si>
  <si>
    <t>Uliastay</t>
  </si>
  <si>
    <t>Oulan Bator</t>
  </si>
  <si>
    <t>Tsetserleg</t>
  </si>
  <si>
    <t>Erdenet</t>
  </si>
  <si>
    <t>Darkhan</t>
  </si>
  <si>
    <t>Dalanzadgad</t>
  </si>
  <si>
    <t>Ulaanbaatar</t>
  </si>
  <si>
    <t>Macao</t>
  </si>
  <si>
    <t>Malé</t>
  </si>
  <si>
    <t>Île de Gan</t>
  </si>
  <si>
    <t>Langkawi</t>
  </si>
  <si>
    <t>Johor Bahru</t>
  </si>
  <si>
    <t>Kota Kinabalu</t>
  </si>
  <si>
    <t>Sandakan</t>
  </si>
  <si>
    <t>Ipoh</t>
  </si>
  <si>
    <t>Taman Negara</t>
  </si>
  <si>
    <t>Kuala Terengganu</t>
  </si>
  <si>
    <t>Pulau Kapas</t>
  </si>
  <si>
    <t>Melaka</t>
  </si>
  <si>
    <t>Pulau Tioman</t>
  </si>
  <si>
    <t>George Town</t>
  </si>
  <si>
    <t>Penang</t>
  </si>
  <si>
    <t>Petaling Jaya</t>
  </si>
  <si>
    <t>Kuala Lumpur</t>
  </si>
  <si>
    <t>Kuantan</t>
  </si>
  <si>
    <t>Cameron Highlands</t>
  </si>
  <si>
    <t>Pulau Pangkor Laut</t>
  </si>
  <si>
    <t>Kuching</t>
  </si>
  <si>
    <t>Sibu</t>
  </si>
  <si>
    <t>Alor Setar</t>
  </si>
  <si>
    <t>Kota Bharu</t>
  </si>
  <si>
    <t>Pulau Redang</t>
  </si>
  <si>
    <t>Pulau Perhentian Kecil</t>
  </si>
  <si>
    <t>Miri</t>
  </si>
  <si>
    <t>Pulau Pinang</t>
  </si>
  <si>
    <t>Gunung Mulu National Park</t>
  </si>
  <si>
    <t>Labuan</t>
  </si>
  <si>
    <t>Pokhara</t>
  </si>
  <si>
    <t>Patan</t>
  </si>
  <si>
    <t>Lukla</t>
  </si>
  <si>
    <t>Kathmandou</t>
  </si>
  <si>
    <t>Rudrapur</t>
  </si>
  <si>
    <t>Kathmandu</t>
  </si>
  <si>
    <t>Oman</t>
  </si>
  <si>
    <t>Sur</t>
  </si>
  <si>
    <t>Sohar</t>
  </si>
  <si>
    <t>Samail</t>
  </si>
  <si>
    <t>Saiq</t>
  </si>
  <si>
    <t>Salalah</t>
  </si>
  <si>
    <t>Raysut</t>
  </si>
  <si>
    <t>Muscat</t>
  </si>
  <si>
    <t>Masirah</t>
  </si>
  <si>
    <t>Ibri</t>
  </si>
  <si>
    <t>Ibra</t>
  </si>
  <si>
    <t>Haima</t>
  </si>
  <si>
    <t>Duqm</t>
  </si>
  <si>
    <t>Dibba</t>
  </si>
  <si>
    <t>Bahla</t>
  </si>
  <si>
    <t>Rustaq</t>
  </si>
  <si>
    <t>Buraimi</t>
  </si>
  <si>
    <t>Adam</t>
  </si>
  <si>
    <t>Madha</t>
  </si>
  <si>
    <t>Qairoon</t>
  </si>
  <si>
    <t>Muscat (seeb)</t>
  </si>
  <si>
    <t>Zamboanga</t>
  </si>
  <si>
    <t>Puerto Princesa</t>
  </si>
  <si>
    <t>Puerto Galera</t>
  </si>
  <si>
    <t>Philippine Islands</t>
  </si>
  <si>
    <t>Palawan</t>
  </si>
  <si>
    <t>Manille</t>
  </si>
  <si>
    <t>El Nido</t>
  </si>
  <si>
    <t>Cebu</t>
  </si>
  <si>
    <t>Caramoan</t>
  </si>
  <si>
    <t>Basco</t>
  </si>
  <si>
    <t>Chocolate Hills, Bohol</t>
  </si>
  <si>
    <t>Boracay Island</t>
  </si>
  <si>
    <t>Quetta</t>
  </si>
  <si>
    <t>Peshawar</t>
  </si>
  <si>
    <t>Nawabshah</t>
  </si>
  <si>
    <t>Muzaffarabad</t>
  </si>
  <si>
    <t>Murree</t>
  </si>
  <si>
    <t>Multan</t>
  </si>
  <si>
    <t>Lahore</t>
  </si>
  <si>
    <t>Karachi</t>
  </si>
  <si>
    <t>Islamabad</t>
  </si>
  <si>
    <t>Gilgit</t>
  </si>
  <si>
    <t>Faisalabad</t>
  </si>
  <si>
    <t>Qatar</t>
  </si>
  <si>
    <t>Doha</t>
  </si>
  <si>
    <t>Arabie saoudite</t>
  </si>
  <si>
    <t>Tabouk</t>
  </si>
  <si>
    <t>Makkah</t>
  </si>
  <si>
    <t>Jeddah</t>
  </si>
  <si>
    <t>Riyadh</t>
  </si>
  <si>
    <t>Palmyre</t>
  </si>
  <si>
    <t>Homs</t>
  </si>
  <si>
    <t>Alep</t>
  </si>
  <si>
    <t>Damas</t>
  </si>
  <si>
    <t>Deir Ez-zor</t>
  </si>
  <si>
    <t>Deraa</t>
  </si>
  <si>
    <t>Qamishli</t>
  </si>
  <si>
    <t>Lattaquié</t>
  </si>
  <si>
    <t>Phetchaburi</t>
  </si>
  <si>
    <t>Trang</t>
  </si>
  <si>
    <t>Tak</t>
  </si>
  <si>
    <t>Surat Thani</t>
  </si>
  <si>
    <t>Ko Similan</t>
  </si>
  <si>
    <t>Phuket</t>
  </si>
  <si>
    <t>Îles Phi Phi</t>
  </si>
  <si>
    <t>Phang Nga</t>
  </si>
  <si>
    <t>Pai (Mae Hong Son)</t>
  </si>
  <si>
    <t>Mae Tha</t>
  </si>
  <si>
    <t>Mae Hong Son</t>
  </si>
  <si>
    <t>Koh Lanta</t>
  </si>
  <si>
    <t>Krabi</t>
  </si>
  <si>
    <t>Khao Yoi</t>
  </si>
  <si>
    <t>Hua Hin</t>
  </si>
  <si>
    <t>Chumpon</t>
  </si>
  <si>
    <t>Ko Samui</t>
  </si>
  <si>
    <t>Koh Phangan</t>
  </si>
  <si>
    <t>Ubon Ratchathani</t>
  </si>
  <si>
    <t>Trat</t>
  </si>
  <si>
    <t>Songkhla</t>
  </si>
  <si>
    <t>Rayong</t>
  </si>
  <si>
    <t>Phra Nakhon Si Ayutthaya</t>
  </si>
  <si>
    <t>Phetchabun</t>
  </si>
  <si>
    <t>Nakhon Ratchasima</t>
  </si>
  <si>
    <t>Lopburi</t>
  </si>
  <si>
    <t>Khon Kaen</t>
  </si>
  <si>
    <t>Hat Yai</t>
  </si>
  <si>
    <t>Chiang Khong</t>
  </si>
  <si>
    <t>Ko Chang</t>
  </si>
  <si>
    <t>Pattaya</t>
  </si>
  <si>
    <t>Ban Huai Sai</t>
  </si>
  <si>
    <t>Koh Lipe</t>
  </si>
  <si>
    <t>Chaweng Beach</t>
  </si>
  <si>
    <t>Koh Tao</t>
  </si>
  <si>
    <t>Khao Yai National Park</t>
  </si>
  <si>
    <t>Patong, Phuket</t>
  </si>
  <si>
    <t>Phi Phi Don</t>
  </si>
  <si>
    <t>Tadjikistan</t>
  </si>
  <si>
    <t>Khorog</t>
  </si>
  <si>
    <t>Dushanbe</t>
  </si>
  <si>
    <t>Khujand</t>
  </si>
  <si>
    <t>Turkménistan</t>
  </si>
  <si>
    <t>Achgabat</t>
  </si>
  <si>
    <t>Turquie</t>
  </si>
  <si>
    <t>Van</t>
  </si>
  <si>
    <t>Sanliurfa</t>
  </si>
  <si>
    <t>Nevsehir</t>
  </si>
  <si>
    <t>Mugla</t>
  </si>
  <si>
    <t>Konya</t>
  </si>
  <si>
    <t>Kayseri</t>
  </si>
  <si>
    <t>Izmir</t>
  </si>
  <si>
    <t>Göreme</t>
  </si>
  <si>
    <t>Fethiye</t>
  </si>
  <si>
    <t>Erzurum</t>
  </si>
  <si>
    <t>Diyarbakir</t>
  </si>
  <si>
    <t>Ç?ral?</t>
  </si>
  <si>
    <t>Bodrum</t>
  </si>
  <si>
    <t>Antalya</t>
  </si>
  <si>
    <t>Ankara</t>
  </si>
  <si>
    <t>Adana</t>
  </si>
  <si>
    <t>Zonguldak</t>
  </si>
  <si>
    <t>Trabzon</t>
  </si>
  <si>
    <t>Samsun</t>
  </si>
  <si>
    <t>Safranbolu</t>
  </si>
  <si>
    <t>Kars</t>
  </si>
  <si>
    <t>Istanbul</t>
  </si>
  <si>
    <t>Edirne</t>
  </si>
  <si>
    <t>Taipei</t>
  </si>
  <si>
    <t>Tainan</t>
  </si>
  <si>
    <t>Kaohsiung</t>
  </si>
  <si>
    <t>Ouzbékistan</t>
  </si>
  <si>
    <t>Termez</t>
  </si>
  <si>
    <t>Samarkand</t>
  </si>
  <si>
    <t>Tashkent</t>
  </si>
  <si>
    <t>Nukus</t>
  </si>
  <si>
    <t>Viêt Nam</t>
  </si>
  <si>
    <t>Yên Bái</t>
  </si>
  <si>
    <t>Vi Thanh</t>
  </si>
  <si>
    <t>Ho Chi Minh Ville</t>
  </si>
  <si>
    <t>Thành Pho Phu Ly</t>
  </si>
  <si>
    <t>Phan Thiet</t>
  </si>
  <si>
    <t>Thành Pho Ninh Bình</t>
  </si>
  <si>
    <t>Nha Trang</t>
  </si>
  <si>
    <t>Lào Cai</t>
  </si>
  <si>
    <t>Hué</t>
  </si>
  <si>
    <t>Hôi An</t>
  </si>
  <si>
    <t>Hanoi</t>
  </si>
  <si>
    <t>Baie de Ha Long</t>
  </si>
  <si>
    <t>Hai Phòng</t>
  </si>
  <si>
    <t>Dông Hà</t>
  </si>
  <si>
    <t>Ði?n Biên Ph?</t>
  </si>
  <si>
    <t>Danang</t>
  </si>
  <si>
    <t>Dà Lat</t>
  </si>
  <si>
    <t>Nui Kak Ba</t>
  </si>
  <si>
    <t>Hòn Bay Canh</t>
  </si>
  <si>
    <t>Mui Ne</t>
  </si>
  <si>
    <t>Sapa</t>
  </si>
  <si>
    <t>Yémen</t>
  </si>
  <si>
    <t>Socotra</t>
  </si>
  <si>
    <t>Sanaa</t>
  </si>
  <si>
    <t>Al Hudaydah</t>
  </si>
  <si>
    <t>Continent</t>
  </si>
  <si>
    <t>Wyndham</t>
  </si>
  <si>
    <t>Wudinna</t>
  </si>
  <si>
    <t>Woomera</t>
  </si>
  <si>
    <t>Whyalla</t>
  </si>
  <si>
    <t>Victor Harbor</t>
  </si>
  <si>
    <t>Uluru National Park</t>
  </si>
  <si>
    <t>Tennant Creek</t>
  </si>
  <si>
    <t>Denham</t>
  </si>
  <si>
    <t>Roxby Downs</t>
  </si>
  <si>
    <t>Roebourne</t>
  </si>
  <si>
    <t>Robe</t>
  </si>
  <si>
    <t>Ravensthorpe</t>
  </si>
  <si>
    <t>Port Pirie</t>
  </si>
  <si>
    <t>Port Hedland</t>
  </si>
  <si>
    <t>Port Augusta</t>
  </si>
  <si>
    <t>Perth</t>
  </si>
  <si>
    <t>Penneshaw</t>
  </si>
  <si>
    <t>Onslow</t>
  </si>
  <si>
    <t>Nuriootpa</t>
  </si>
  <si>
    <t>Northam</t>
  </si>
  <si>
    <t>Norseman</t>
  </si>
  <si>
    <t>Noarlunga</t>
  </si>
  <si>
    <t>Nhulunbuy</t>
  </si>
  <si>
    <t>Newman</t>
  </si>
  <si>
    <t>Narrogin</t>
  </si>
  <si>
    <t>Murray Bridge</t>
  </si>
  <si>
    <t>Morawa</t>
  </si>
  <si>
    <t>Moora</t>
  </si>
  <si>
    <t>Merredin</t>
  </si>
  <si>
    <t>Meekatharra</t>
  </si>
  <si>
    <t>Margaret River</t>
  </si>
  <si>
    <t>Marble Bar</t>
  </si>
  <si>
    <t>Manjimup</t>
  </si>
  <si>
    <t>Mandurah</t>
  </si>
  <si>
    <t>Maitland</t>
  </si>
  <si>
    <t>Leonora</t>
  </si>
  <si>
    <t>Leigh Creek</t>
  </si>
  <si>
    <t>Laverton</t>
  </si>
  <si>
    <t>Lake Grace</t>
  </si>
  <si>
    <t>Kununurra</t>
  </si>
  <si>
    <t>Kingscote / Kangourou Island</t>
  </si>
  <si>
    <t>Katherine</t>
  </si>
  <si>
    <t>Katanning</t>
  </si>
  <si>
    <t>Île Kangourou</t>
  </si>
  <si>
    <t>Kalgoorlie</t>
  </si>
  <si>
    <t>Kalbarri</t>
  </si>
  <si>
    <t>Halls Creek</t>
  </si>
  <si>
    <t>Geraldton</t>
  </si>
  <si>
    <t>Freycinet Island</t>
  </si>
  <si>
    <t>Fitzroy Crossing</t>
  </si>
  <si>
    <t>Eucla</t>
  </si>
  <si>
    <t>Esperance</t>
  </si>
  <si>
    <t>Elizabeth</t>
  </si>
  <si>
    <t>Derby</t>
  </si>
  <si>
    <t>Darwin</t>
  </si>
  <si>
    <t>Dalwallinu</t>
  </si>
  <si>
    <t>Coober Pedy</t>
  </si>
  <si>
    <t>Collie</t>
  </si>
  <si>
    <t>Clare</t>
  </si>
  <si>
    <t>Ceduna</t>
  </si>
  <si>
    <t>Carnarvon</t>
  </si>
  <si>
    <t>Busselton</t>
  </si>
  <si>
    <t>Bunbury</t>
  </si>
  <si>
    <t>Broome</t>
  </si>
  <si>
    <t>Bridgetown</t>
  </si>
  <si>
    <t>Borroloola</t>
  </si>
  <si>
    <t>Augusta</t>
  </si>
  <si>
    <t>Alice Springs</t>
  </si>
  <si>
    <t>Albany</t>
  </si>
  <si>
    <t>Adelaide</t>
  </si>
  <si>
    <t>Exmouth</t>
  </si>
  <si>
    <t>Alyangula</t>
  </si>
  <si>
    <t>Wonthaggi</t>
  </si>
  <si>
    <t>Winton</t>
  </si>
  <si>
    <t>Warwick</t>
  </si>
  <si>
    <t>Warrnambool</t>
  </si>
  <si>
    <t>Wangaratta</t>
  </si>
  <si>
    <t>Wagga Wagga</t>
  </si>
  <si>
    <t>Tullamarine</t>
  </si>
  <si>
    <t>Tuggeranong</t>
  </si>
  <si>
    <t>Townsville</t>
  </si>
  <si>
    <t>Toowoomba</t>
  </si>
  <si>
    <t>Taree</t>
  </si>
  <si>
    <t>Tamworth</t>
  </si>
  <si>
    <t>Sydney</t>
  </si>
  <si>
    <t>Swansea</t>
  </si>
  <si>
    <t>Swan Hill</t>
  </si>
  <si>
    <t>Strahan</t>
  </si>
  <si>
    <t>Singleton</t>
  </si>
  <si>
    <t>Shepparton</t>
  </si>
  <si>
    <t>Seymour</t>
  </si>
  <si>
    <t>Scoresby</t>
  </si>
  <si>
    <t>Scone</t>
  </si>
  <si>
    <t>Sale</t>
  </si>
  <si>
    <t>St Helens</t>
  </si>
  <si>
    <t>Roma</t>
  </si>
  <si>
    <t>Rockhampton</t>
  </si>
  <si>
    <t>Renmark</t>
  </si>
  <si>
    <t>Queenstown</t>
  </si>
  <si>
    <t>Port Macquarie</t>
  </si>
  <si>
    <t>Port Douglas</t>
  </si>
  <si>
    <t>Port Arthur</t>
  </si>
  <si>
    <t>Parkes</t>
  </si>
  <si>
    <t>Orbost</t>
  </si>
  <si>
    <t>Orange</t>
  </si>
  <si>
    <t>Nowra</t>
  </si>
  <si>
    <t>Noosa Heads</t>
  </si>
  <si>
    <t>Newcastle</t>
  </si>
  <si>
    <t>Narrabri</t>
  </si>
  <si>
    <t>Narooma</t>
  </si>
  <si>
    <t>Naracoorte</t>
  </si>
  <si>
    <t>Mudgee</t>
  </si>
  <si>
    <t>Mornington Peninsula</t>
  </si>
  <si>
    <t>Moree</t>
  </si>
  <si>
    <t>Mildura</t>
  </si>
  <si>
    <t>Merimbula</t>
  </si>
  <si>
    <t>Melbourne</t>
  </si>
  <si>
    <t>Maryborough</t>
  </si>
  <si>
    <t>Mareeba</t>
  </si>
  <si>
    <t>Mackay</t>
  </si>
  <si>
    <t>Lord Howe Island</t>
  </si>
  <si>
    <t>Longreach</t>
  </si>
  <si>
    <t>Liverpool</t>
  </si>
  <si>
    <t>Lithgow</t>
  </si>
  <si>
    <t>Litchfield</t>
  </si>
  <si>
    <t>Lismore</t>
  </si>
  <si>
    <t>Launceston</t>
  </si>
  <si>
    <t>King Island</t>
  </si>
  <si>
    <t>Kingaroy</t>
  </si>
  <si>
    <t>Kempsey</t>
  </si>
  <si>
    <t>Keith</t>
  </si>
  <si>
    <t>Katoomba</t>
  </si>
  <si>
    <t>Ivanhoe</t>
  </si>
  <si>
    <t>Ipswich</t>
  </si>
  <si>
    <t>Inverell</t>
  </si>
  <si>
    <t>Innisfail</t>
  </si>
  <si>
    <t>Ingham</t>
  </si>
  <si>
    <t>Horsham</t>
  </si>
  <si>
    <t>Hobart</t>
  </si>
  <si>
    <t>Hamilton</t>
  </si>
  <si>
    <t>Gympie</t>
  </si>
  <si>
    <t>Griffith</t>
  </si>
  <si>
    <t>Grafton</t>
  </si>
  <si>
    <t>Goulburn</t>
  </si>
  <si>
    <t>Gosford</t>
  </si>
  <si>
    <t>Goondiwindi</t>
  </si>
  <si>
    <t>Gold Coast</t>
  </si>
  <si>
    <t>Glen Innes</t>
  </si>
  <si>
    <t>Gladstone</t>
  </si>
  <si>
    <t>Geelong</t>
  </si>
  <si>
    <t>Île Fraser</t>
  </si>
  <si>
    <t>Foster</t>
  </si>
  <si>
    <t>Forster</t>
  </si>
  <si>
    <t>Emerald</t>
  </si>
  <si>
    <t>Eden</t>
  </si>
  <si>
    <t>Echuca</t>
  </si>
  <si>
    <t>Dubbo</t>
  </si>
  <si>
    <t>Devonport</t>
  </si>
  <si>
    <t>Deniliquin</t>
  </si>
  <si>
    <t>Dalby</t>
  </si>
  <si>
    <t>Coonawarra</t>
  </si>
  <si>
    <t>Cooma</t>
  </si>
  <si>
    <t>Colac</t>
  </si>
  <si>
    <t>Coffs Harbour</t>
  </si>
  <si>
    <t>Cobar</t>
  </si>
  <si>
    <t>Clermont</t>
  </si>
  <si>
    <t>Wollongong</t>
  </si>
  <si>
    <t>Christmas Island</t>
  </si>
  <si>
    <t>Charters Towers</t>
  </si>
  <si>
    <t>Charleville</t>
  </si>
  <si>
    <t>Canberra</t>
  </si>
  <si>
    <t>Cairns</t>
  </si>
  <si>
    <t>Byron Bay</t>
  </si>
  <si>
    <t>Bundaberg</t>
  </si>
  <si>
    <t>Île Bruny</t>
  </si>
  <si>
    <t>Broken Hill</t>
  </si>
  <si>
    <t>Brisbane</t>
  </si>
  <si>
    <t>Bowral</t>
  </si>
  <si>
    <t>Bowen</t>
  </si>
  <si>
    <t>Bourke</t>
  </si>
  <si>
    <t>Bicheno</t>
  </si>
  <si>
    <t>Bendigo</t>
  </si>
  <si>
    <t>Bega</t>
  </si>
  <si>
    <t>Bathurst</t>
  </si>
  <si>
    <t>Ballarat</t>
  </si>
  <si>
    <t>Bairnsdale</t>
  </si>
  <si>
    <t>Ayr / Home Hill</t>
  </si>
  <si>
    <t>Armidale</t>
  </si>
  <si>
    <t>Argyle</t>
  </si>
  <si>
    <t>Apollo Bay</t>
  </si>
  <si>
    <t>Albury / Wodonga</t>
  </si>
  <si>
    <t>Flinders</t>
  </si>
  <si>
    <t>Tom Price</t>
  </si>
  <si>
    <t>Hervey Bay</t>
  </si>
  <si>
    <t>Kings Canyon</t>
  </si>
  <si>
    <t>Moranbah</t>
  </si>
  <si>
    <t>Karratha</t>
  </si>
  <si>
    <t>Jabiru</t>
  </si>
  <si>
    <t>Parramatta</t>
  </si>
  <si>
    <t>Sunshine Coast</t>
  </si>
  <si>
    <t>Latrobe</t>
  </si>
  <si>
    <t>Uluru (Ayers Rock - Mt Olga) National Park</t>
  </si>
  <si>
    <t>Tiwi Islands</t>
  </si>
  <si>
    <t>Kalumburu</t>
  </si>
  <si>
    <t>Leinster</t>
  </si>
  <si>
    <t>Paraburdoo</t>
  </si>
  <si>
    <t>Watsonia</t>
  </si>
  <si>
    <t>Cape Jervis</t>
  </si>
  <si>
    <t>Glen Helen</t>
  </si>
  <si>
    <t>Kakadu Park</t>
  </si>
  <si>
    <t>Îles Cook</t>
  </si>
  <si>
    <t>Île de Rarotonga</t>
  </si>
  <si>
    <t>Avarua</t>
  </si>
  <si>
    <t>Aitutaki</t>
  </si>
  <si>
    <t>Fidji</t>
  </si>
  <si>
    <t>Suva</t>
  </si>
  <si>
    <t>Nandi</t>
  </si>
  <si>
    <t>Micronésie</t>
  </si>
  <si>
    <t>Yap Island</t>
  </si>
  <si>
    <t>Chuuk Islands</t>
  </si>
  <si>
    <t>Kolonia</t>
  </si>
  <si>
    <t>Kiribati</t>
  </si>
  <si>
    <t>Tarawa-sud</t>
  </si>
  <si>
    <t>Yaté-Barrage</t>
  </si>
  <si>
    <t>Île des pins</t>
  </si>
  <si>
    <t>Ouvéa</t>
  </si>
  <si>
    <t>Nouméa</t>
  </si>
  <si>
    <t>Maré</t>
  </si>
  <si>
    <t>Lifou</t>
  </si>
  <si>
    <t>Koumac</t>
  </si>
  <si>
    <t>Koné</t>
  </si>
  <si>
    <t>Hienghène</t>
  </si>
  <si>
    <t>Bourail</t>
  </si>
  <si>
    <t>Îles Bélep</t>
  </si>
  <si>
    <t>Nouméa, Nouvelle-calédonie</t>
  </si>
  <si>
    <t>Île Norfolk</t>
  </si>
  <si>
    <t>Norfolk Island</t>
  </si>
  <si>
    <t>Nauru</t>
  </si>
  <si>
    <t>Yaren</t>
  </si>
  <si>
    <t>Whitianga</t>
  </si>
  <si>
    <t>Wellington</t>
  </si>
  <si>
    <t>Fox Glacier</t>
  </si>
  <si>
    <t>Waitomo Caves</t>
  </si>
  <si>
    <t>Tongariro National Park</t>
  </si>
  <si>
    <t>Timaru</t>
  </si>
  <si>
    <t>Te Anau</t>
  </si>
  <si>
    <t>Taupo</t>
  </si>
  <si>
    <t>Raglan</t>
  </si>
  <si>
    <t>Wanaka</t>
  </si>
  <si>
    <t>Palmerston North</t>
  </si>
  <si>
    <t>New Plymouth</t>
  </si>
  <si>
    <t>Nelson</t>
  </si>
  <si>
    <t>Napier</t>
  </si>
  <si>
    <t>Lake Tekapo</t>
  </si>
  <si>
    <t>Kaitaia</t>
  </si>
  <si>
    <t>Kaikoura</t>
  </si>
  <si>
    <t>Haast</t>
  </si>
  <si>
    <t>Franz Josef Glacier</t>
  </si>
  <si>
    <t>Franz Josef</t>
  </si>
  <si>
    <t>Dunedin</t>
  </si>
  <si>
    <t>Christchurch</t>
  </si>
  <si>
    <t>Auckland</t>
  </si>
  <si>
    <t>Hokitika</t>
  </si>
  <si>
    <t>Greymouth</t>
  </si>
  <si>
    <t>Milford Sound</t>
  </si>
  <si>
    <t>Rotorua</t>
  </si>
  <si>
    <t>Picton</t>
  </si>
  <si>
    <t>Blenheim</t>
  </si>
  <si>
    <t>Polynésie française</t>
  </si>
  <si>
    <t>Uturoa</t>
  </si>
  <si>
    <t>Papeete</t>
  </si>
  <si>
    <t>Moorea</t>
  </si>
  <si>
    <t>Bora-Bora</t>
  </si>
  <si>
    <t>Papouasie-Nouvelle-Guinée</t>
  </si>
  <si>
    <t>Wewak</t>
  </si>
  <si>
    <t>Vanimo</t>
  </si>
  <si>
    <t>Rabaul</t>
  </si>
  <si>
    <t>Port Moresby</t>
  </si>
  <si>
    <t>Madang</t>
  </si>
  <si>
    <t>Lae</t>
  </si>
  <si>
    <t>Kavieng</t>
  </si>
  <si>
    <t>Goroka</t>
  </si>
  <si>
    <t>Daru</t>
  </si>
  <si>
    <t>Palaos</t>
  </si>
  <si>
    <t>Koror</t>
  </si>
  <si>
    <t>Ngerukeuid Islands</t>
  </si>
  <si>
    <t>Ngerkelau and Ngerechur Islands Conservation Area</t>
  </si>
  <si>
    <t>Ngerulmud</t>
  </si>
  <si>
    <t>Salomon</t>
  </si>
  <si>
    <t>Guadalcanal Island</t>
  </si>
  <si>
    <t>Timor oriental</t>
  </si>
  <si>
    <t>Dili</t>
  </si>
  <si>
    <t>Tonga</t>
  </si>
  <si>
    <t>Nukualofa</t>
  </si>
  <si>
    <t>Tuvalu</t>
  </si>
  <si>
    <t>Funafuti</t>
  </si>
  <si>
    <t>Vanuatu</t>
  </si>
  <si>
    <t>Port Vila</t>
  </si>
  <si>
    <t>Luganville</t>
  </si>
  <si>
    <t>Samoa</t>
  </si>
  <si>
    <t>Apia</t>
  </si>
  <si>
    <t>San Ignacio</t>
  </si>
  <si>
    <t>Resistencia</t>
  </si>
  <si>
    <t>Puerto Iguazú</t>
  </si>
  <si>
    <t>Posadas</t>
  </si>
  <si>
    <t>Mar del Plata</t>
  </si>
  <si>
    <t>Corrientes</t>
  </si>
  <si>
    <t>Concordia</t>
  </si>
  <si>
    <t>Buenos Aires</t>
  </si>
  <si>
    <t>Isla Valdés</t>
  </si>
  <si>
    <t>Uspallata</t>
  </si>
  <si>
    <t>Ushuaia</t>
  </si>
  <si>
    <t>Trelew</t>
  </si>
  <si>
    <t>Tilcara</t>
  </si>
  <si>
    <t>San Salvador de Jujuy</t>
  </si>
  <si>
    <t>San Juan</t>
  </si>
  <si>
    <t>San Antonio de los Cobres</t>
  </si>
  <si>
    <t>San Agustín de Valle Fértil</t>
  </si>
  <si>
    <t>Salta</t>
  </si>
  <si>
    <t>Rosario</t>
  </si>
  <si>
    <t>Río Grande</t>
  </si>
  <si>
    <t>Río Gallegos</t>
  </si>
  <si>
    <t>Punta Alta</t>
  </si>
  <si>
    <t>Puerto Madryn</t>
  </si>
  <si>
    <t>Mendoza</t>
  </si>
  <si>
    <t>Los Antiguos</t>
  </si>
  <si>
    <t>La Rioja</t>
  </si>
  <si>
    <t>Lago Puelo</t>
  </si>
  <si>
    <t>Humahuaca</t>
  </si>
  <si>
    <t>Fiambalá</t>
  </si>
  <si>
    <t>El Calafate</t>
  </si>
  <si>
    <t>Córdoba</t>
  </si>
  <si>
    <t>Comodoro Rivadavia</t>
  </si>
  <si>
    <t>Cafayate</t>
  </si>
  <si>
    <t>Cachí</t>
  </si>
  <si>
    <t>Bahía Blanca</t>
  </si>
  <si>
    <t>El Chaltén</t>
  </si>
  <si>
    <t>San Carlos de Bariloche</t>
  </si>
  <si>
    <t>Yacuíba</t>
  </si>
  <si>
    <t>Villazón</t>
  </si>
  <si>
    <t>Uyuni</t>
  </si>
  <si>
    <t>Tupiza</t>
  </si>
  <si>
    <t>Trinidad</t>
  </si>
  <si>
    <t>Torotoro</t>
  </si>
  <si>
    <t>Tiwanaku</t>
  </si>
  <si>
    <t>Sucre</t>
  </si>
  <si>
    <t>Isla del Sol</t>
  </si>
  <si>
    <t>Santa Cruz De La Sierra</t>
  </si>
  <si>
    <t>Samaipata</t>
  </si>
  <si>
    <t>Rurrenabaque</t>
  </si>
  <si>
    <t>Riberalta</t>
  </si>
  <si>
    <t>Potosi</t>
  </si>
  <si>
    <t>Oruro</t>
  </si>
  <si>
    <t>La Paz</t>
  </si>
  <si>
    <t>Coroico</t>
  </si>
  <si>
    <t>Copacabana</t>
  </si>
  <si>
    <t>Cochabamba</t>
  </si>
  <si>
    <t>Teresina</t>
  </si>
  <si>
    <t>Sao Luis</t>
  </si>
  <si>
    <t>Recife</t>
  </si>
  <si>
    <t>Oiapoque</t>
  </si>
  <si>
    <t>Natal</t>
  </si>
  <si>
    <t>Ilha de Marajó</t>
  </si>
  <si>
    <t>Maceio</t>
  </si>
  <si>
    <t>Macapa</t>
  </si>
  <si>
    <t>Joao Pessoa</t>
  </si>
  <si>
    <t>Fortaleza</t>
  </si>
  <si>
    <t>Ilha de Fernando de Noronha</t>
  </si>
  <si>
    <t>Belem</t>
  </si>
  <si>
    <t>Barreirinhas</t>
  </si>
  <si>
    <t>Vitoria</t>
  </si>
  <si>
    <t>Sao Paulo</t>
  </si>
  <si>
    <t>São Francisco do Sul</t>
  </si>
  <si>
    <t>Santos</t>
  </si>
  <si>
    <t>Porto Seguro</t>
  </si>
  <si>
    <t>Porto Alegre</t>
  </si>
  <si>
    <t>Paraty</t>
  </si>
  <si>
    <t>Paranaguá</t>
  </si>
  <si>
    <t>Ouro Preto</t>
  </si>
  <si>
    <t>Lençóis Paulista</t>
  </si>
  <si>
    <t>Ilha Grande</t>
  </si>
  <si>
    <t>Goiania</t>
  </si>
  <si>
    <t>Foz do Iguaçu</t>
  </si>
  <si>
    <t>Florianopolis</t>
  </si>
  <si>
    <t>Curitiba</t>
  </si>
  <si>
    <t>Cuiaba</t>
  </si>
  <si>
    <t>Campo Grande</t>
  </si>
  <si>
    <t>Brasilia</t>
  </si>
  <si>
    <t>Belo Horizonte</t>
  </si>
  <si>
    <t>Aracaju</t>
  </si>
  <si>
    <t>Porto Velho</t>
  </si>
  <si>
    <t>Manaus</t>
  </si>
  <si>
    <t>Rio Branco</t>
  </si>
  <si>
    <t>Terre de Feu</t>
  </si>
  <si>
    <t>Valparaíso</t>
  </si>
  <si>
    <t>Valdivia</t>
  </si>
  <si>
    <t>Temuco</t>
  </si>
  <si>
    <t>El Tatio</t>
  </si>
  <si>
    <t>Santiago</t>
  </si>
  <si>
    <t>San Pedro de Atacama</t>
  </si>
  <si>
    <t>Punta arenas</t>
  </si>
  <si>
    <t>Puerto Natales</t>
  </si>
  <si>
    <t>Puerto Montt</t>
  </si>
  <si>
    <t>Pucón</t>
  </si>
  <si>
    <t>Porvenir</t>
  </si>
  <si>
    <t>Petrohué</t>
  </si>
  <si>
    <t>Pan de Azúcar</t>
  </si>
  <si>
    <t>Osorno</t>
  </si>
  <si>
    <t>Montevideo</t>
  </si>
  <si>
    <t>La serena</t>
  </si>
  <si>
    <t>Iquique</t>
  </si>
  <si>
    <t>Curacautín</t>
  </si>
  <si>
    <t>Copiapó</t>
  </si>
  <si>
    <t>Concepción</t>
  </si>
  <si>
    <t>Coihaique</t>
  </si>
  <si>
    <t>Cochamó</t>
  </si>
  <si>
    <t>Chonchi</t>
  </si>
  <si>
    <t>île de Chiloe</t>
  </si>
  <si>
    <t>Chañaral</t>
  </si>
  <si>
    <t>Chaitén</t>
  </si>
  <si>
    <t>Castro</t>
  </si>
  <si>
    <t>Calama</t>
  </si>
  <si>
    <t>Arica</t>
  </si>
  <si>
    <t>Antofagasta</t>
  </si>
  <si>
    <t>Puerto Chacabuco</t>
  </si>
  <si>
    <t>Île de Pâques</t>
  </si>
  <si>
    <t>Villavicencio</t>
  </si>
  <si>
    <t>Valledupar</t>
  </si>
  <si>
    <t>Tunja</t>
  </si>
  <si>
    <t>Tumaco</t>
  </si>
  <si>
    <t>Santa Marta</t>
  </si>
  <si>
    <t>San Andres, Island</t>
  </si>
  <si>
    <t>Salento</t>
  </si>
  <si>
    <t>Riohacha</t>
  </si>
  <si>
    <t>Quibdo</t>
  </si>
  <si>
    <t>Puerto Carreno</t>
  </si>
  <si>
    <t>Popayan</t>
  </si>
  <si>
    <t>Pereira</t>
  </si>
  <si>
    <t>Pasto</t>
  </si>
  <si>
    <t>Palomino</t>
  </si>
  <si>
    <t>Neiva</t>
  </si>
  <si>
    <t>Monteria</t>
  </si>
  <si>
    <t>Medellin</t>
  </si>
  <si>
    <t>Manizales</t>
  </si>
  <si>
    <t>Los Arrecifes</t>
  </si>
  <si>
    <t>Leticia</t>
  </si>
  <si>
    <t>Ibague</t>
  </si>
  <si>
    <t>Florencia</t>
  </si>
  <si>
    <t>Cucuta</t>
  </si>
  <si>
    <t>Carthagène des Indes</t>
  </si>
  <si>
    <t>Cali</t>
  </si>
  <si>
    <t>Bucaramanga</t>
  </si>
  <si>
    <t>Bogota</t>
  </si>
  <si>
    <t>Barranquilla</t>
  </si>
  <si>
    <t>Barrancabermeja</t>
  </si>
  <si>
    <t>Armenia</t>
  </si>
  <si>
    <t>Arauca</t>
  </si>
  <si>
    <t>Apartado</t>
  </si>
  <si>
    <t>Providencia</t>
  </si>
  <si>
    <t>Vilcabamba</t>
  </si>
  <si>
    <t>San Cristóbal</t>
  </si>
  <si>
    <t>Riobamba</t>
  </si>
  <si>
    <t>Quito</t>
  </si>
  <si>
    <t>Puerto López</t>
  </si>
  <si>
    <t>Otavalo</t>
  </si>
  <si>
    <t>Mindo</t>
  </si>
  <si>
    <t>Latacunga</t>
  </si>
  <si>
    <t>Guayaquil</t>
  </si>
  <si>
    <t>Cuenca</t>
  </si>
  <si>
    <t>îles Galápagos</t>
  </si>
  <si>
    <t>Coca</t>
  </si>
  <si>
    <t>Alausí</t>
  </si>
  <si>
    <t>Guyane</t>
  </si>
  <si>
    <t>Kourou</t>
  </si>
  <si>
    <t>Cayenne</t>
  </si>
  <si>
    <t>Rochambeau, Guyane</t>
  </si>
  <si>
    <t>Guyana</t>
  </si>
  <si>
    <t>Georgetown</t>
  </si>
  <si>
    <t>Yurimaguas</t>
  </si>
  <si>
    <t>Trujillo</t>
  </si>
  <si>
    <t>Piura</t>
  </si>
  <si>
    <t>Lobitos</t>
  </si>
  <si>
    <t>Las Tres Grandes Islas de Iparia</t>
  </si>
  <si>
    <t>Iquitos</t>
  </si>
  <si>
    <t>Huaraz</t>
  </si>
  <si>
    <t>Carás</t>
  </si>
  <si>
    <t>Cajamarca</t>
  </si>
  <si>
    <t>Aguas Calientes</t>
  </si>
  <si>
    <t>Lac Titicaca</t>
  </si>
  <si>
    <t>Tacna</t>
  </si>
  <si>
    <t>Puno</t>
  </si>
  <si>
    <t>Puerto Maldonado</t>
  </si>
  <si>
    <t>Pisco</t>
  </si>
  <si>
    <t>Paracas</t>
  </si>
  <si>
    <t>Nazca</t>
  </si>
  <si>
    <t>Los Aquijes</t>
  </si>
  <si>
    <t>Las Ballestas</t>
  </si>
  <si>
    <t>Ica</t>
  </si>
  <si>
    <t>Huancayo</t>
  </si>
  <si>
    <t>Huancavelica</t>
  </si>
  <si>
    <t>Huacachina</t>
  </si>
  <si>
    <t>Cuzco</t>
  </si>
  <si>
    <t>Ayacucho</t>
  </si>
  <si>
    <t>Arequipa</t>
  </si>
  <si>
    <t>Pedro Juan Caballero</t>
  </si>
  <si>
    <t>Encarnacion</t>
  </si>
  <si>
    <t>Ciudad Del Este</t>
  </si>
  <si>
    <t>Asunción</t>
  </si>
  <si>
    <t>Mariscal Estigarribia</t>
  </si>
  <si>
    <t>Suriname</t>
  </si>
  <si>
    <t>Zanderij</t>
  </si>
  <si>
    <t>Tacuarembó</t>
  </si>
  <si>
    <t>Sarandí del Yi</t>
  </si>
  <si>
    <t>San José de Mayo</t>
  </si>
  <si>
    <t>Salto</t>
  </si>
  <si>
    <t>Rocha</t>
  </si>
  <si>
    <t>Punta Del Este</t>
  </si>
  <si>
    <t>Paysandú</t>
  </si>
  <si>
    <t>Nueva Helvecia</t>
  </si>
  <si>
    <t>Minas</t>
  </si>
  <si>
    <t>Merinos</t>
  </si>
  <si>
    <t>Lascano</t>
  </si>
  <si>
    <t>Guichón</t>
  </si>
  <si>
    <t>Durazno</t>
  </si>
  <si>
    <t>Colonia del Sacramento</t>
  </si>
  <si>
    <t>Chuy</t>
  </si>
  <si>
    <t>Castillos</t>
  </si>
  <si>
    <t>Punta del Diablo</t>
  </si>
  <si>
    <t>Maracay</t>
  </si>
  <si>
    <t>Caracas</t>
  </si>
  <si>
    <t>San Fernando</t>
  </si>
  <si>
    <t>Bangkok - Mandalay</t>
  </si>
  <si>
    <t>Sydney - Auckland</t>
  </si>
  <si>
    <t>Montréal - Paris</t>
  </si>
  <si>
    <t>Préparatifs</t>
  </si>
  <si>
    <t>Ville de référence</t>
  </si>
  <si>
    <t>Île d'Aruba</t>
  </si>
  <si>
    <t>Nassau</t>
  </si>
  <si>
    <t>Freeport</t>
  </si>
  <si>
    <t>Long Cay</t>
  </si>
  <si>
    <t>Corozal</t>
  </si>
  <si>
    <t>Caye Caulker</t>
  </si>
  <si>
    <t>Belmopan</t>
  </si>
  <si>
    <t>Belize City</t>
  </si>
  <si>
    <t>Anchorage Island</t>
  </si>
  <si>
    <t>Archipel de Mingan</t>
  </si>
  <si>
    <t>Banff, Alberta</t>
  </si>
  <si>
    <t>Calgary</t>
  </si>
  <si>
    <t>Canmore</t>
  </si>
  <si>
    <t>Cardston</t>
  </si>
  <si>
    <t>Charlottetown, Prince Edward Island</t>
  </si>
  <si>
    <t>Chatham</t>
  </si>
  <si>
    <t>Churchill</t>
  </si>
  <si>
    <t>Cranbrook, British Columbia</t>
  </si>
  <si>
    <t>Edmonton, Alberta</t>
  </si>
  <si>
    <t>Eureka</t>
  </si>
  <si>
    <t>Fredericton, New Brunswick</t>
  </si>
  <si>
    <t>Gananoque</t>
  </si>
  <si>
    <t>Grande Prairie, Alberta</t>
  </si>
  <si>
    <t>Sudbury, Ontario</t>
  </si>
  <si>
    <t>Goose Bay, Newfoundland</t>
  </si>
  <si>
    <t>Île Anchor</t>
  </si>
  <si>
    <t>Inuvik, Northwest Territories</t>
  </si>
  <si>
    <t>Iqaluit, Nunavut</t>
  </si>
  <si>
    <t>Jasper Island</t>
  </si>
  <si>
    <t>Kamloops, British Columbia</t>
  </si>
  <si>
    <t>Kelowna</t>
  </si>
  <si>
    <t>Lethbridge, Alberta</t>
  </si>
  <si>
    <t>Medicine Hat, Alberta</t>
  </si>
  <si>
    <t>Montreal</t>
  </si>
  <si>
    <t>Mont-Tremblant</t>
  </si>
  <si>
    <t>Niagara Falls</t>
  </si>
  <si>
    <t>Ottawa</t>
  </si>
  <si>
    <t>Prince George, British Columbia</t>
  </si>
  <si>
    <t>Prince Rupert, British Columbia</t>
  </si>
  <si>
    <t>Red Deer, Alberta</t>
  </si>
  <si>
    <t>Regina, Saskatchewan</t>
  </si>
  <si>
    <t>Saguenay</t>
  </si>
  <si>
    <t>Saint-Bruno-de-Montarville</t>
  </si>
  <si>
    <t>Saint John</t>
  </si>
  <si>
    <t>Saskatoon, Saskatchewan</t>
  </si>
  <si>
    <t>Sault-Sainte-Marie</t>
  </si>
  <si>
    <t>Sherbrooke</t>
  </si>
  <si>
    <t>St-Hubert</t>
  </si>
  <si>
    <t>Thompson</t>
  </si>
  <si>
    <t>Thunder Bay, Ontario</t>
  </si>
  <si>
    <t>Toronto</t>
  </si>
  <si>
    <t>Vancouver</t>
  </si>
  <si>
    <t>Vernon</t>
  </si>
  <si>
    <t>Victoria, British Columbia</t>
  </si>
  <si>
    <t>Whitecourt</t>
  </si>
  <si>
    <t>Whitehorse, Yukon Territories</t>
  </si>
  <si>
    <t>Windsor, Ontario</t>
  </si>
  <si>
    <t>Winnipeg</t>
  </si>
  <si>
    <t>Yellowknife, Northwest Territories</t>
  </si>
  <si>
    <t>Halifax</t>
  </si>
  <si>
    <t>St Johns, Newfoundland</t>
  </si>
  <si>
    <t>Québec, Québec</t>
  </si>
  <si>
    <t>Sydney, Nova Scotia</t>
  </si>
  <si>
    <t>Baie-Sainte-Catherine</t>
  </si>
  <si>
    <t>Tadoussac</t>
  </si>
  <si>
    <t>Calgary, Alberta</t>
  </si>
  <si>
    <t>Halifax, Nova Scotia</t>
  </si>
  <si>
    <t>Montréal, Québec</t>
  </si>
  <si>
    <t>Toronto, Ontario</t>
  </si>
  <si>
    <t>Vancouver, British Columbia</t>
  </si>
  <si>
    <t>Winnipeg, Manitoba</t>
  </si>
  <si>
    <t>Quebec</t>
  </si>
  <si>
    <t>Islas Tortugas</t>
  </si>
  <si>
    <t>Limon</t>
  </si>
  <si>
    <t>Monteverde</t>
  </si>
  <si>
    <t>Liberia</t>
  </si>
  <si>
    <t>Île Cocos</t>
  </si>
  <si>
    <t>Cahuita</t>
  </si>
  <si>
    <t>Alajuela</t>
  </si>
  <si>
    <t>Guanacaste National Park</t>
  </si>
  <si>
    <t>Manuel Antonio</t>
  </si>
  <si>
    <t>Viñales</t>
  </si>
  <si>
    <t>Varadero</t>
  </si>
  <si>
    <t>Soroa</t>
  </si>
  <si>
    <t>Santiago de Cuba</t>
  </si>
  <si>
    <t>Cayo Santa Maria</t>
  </si>
  <si>
    <t>San José de las Lajas</t>
  </si>
  <si>
    <t>Morón</t>
  </si>
  <si>
    <t>La Havane</t>
  </si>
  <si>
    <t>Holguín</t>
  </si>
  <si>
    <t>Cayo Coco</t>
  </si>
  <si>
    <t>Cienfuegos</t>
  </si>
  <si>
    <t>Camagüey</t>
  </si>
  <si>
    <t>Baracoa</t>
  </si>
  <si>
    <t>Cayo Punta del Canto</t>
  </si>
  <si>
    <t>Playa Larga</t>
  </si>
  <si>
    <t>Marina Cayo Largo</t>
  </si>
  <si>
    <t>Roseau</t>
  </si>
  <si>
    <t>Santo Domingo</t>
  </si>
  <si>
    <t>Barahona</t>
  </si>
  <si>
    <t>Samaná</t>
  </si>
  <si>
    <t>Montecristi</t>
  </si>
  <si>
    <t>Puerto Plata</t>
  </si>
  <si>
    <t>Punta Cana</t>
  </si>
  <si>
    <t>La Romana</t>
  </si>
  <si>
    <t>Bayahibe</t>
  </si>
  <si>
    <t>Saint-georges</t>
  </si>
  <si>
    <t>Nuuk</t>
  </si>
  <si>
    <t>Saint-François</t>
  </si>
  <si>
    <t>Sainte-Anne</t>
  </si>
  <si>
    <t>Pointe-à-Pitre</t>
  </si>
  <si>
    <t>Basse-Terre</t>
  </si>
  <si>
    <t>San Marcos</t>
  </si>
  <si>
    <t>Huehuetenango</t>
  </si>
  <si>
    <t>Flores</t>
  </si>
  <si>
    <t>Cobán</t>
  </si>
  <si>
    <t>Guatemala Ciudad</t>
  </si>
  <si>
    <t>Antigua Guatemala</t>
  </si>
  <si>
    <t>Río Dulce</t>
  </si>
  <si>
    <t>Utila</t>
  </si>
  <si>
    <t>Tegucigalpa</t>
  </si>
  <si>
    <t>Santa Rosa de Copán</t>
  </si>
  <si>
    <t>San Pedro Sula</t>
  </si>
  <si>
    <t>Isla de Roatán</t>
  </si>
  <si>
    <t>La Ceiba</t>
  </si>
  <si>
    <t>Thomazeau</t>
  </si>
  <si>
    <t>Port-au-prince</t>
  </si>
  <si>
    <t>Fort Liberté</t>
  </si>
  <si>
    <t>Ocho Rios</t>
  </si>
  <si>
    <t>Negril</t>
  </si>
  <si>
    <t>Montego Bay</t>
  </si>
  <si>
    <t>Kingston</t>
  </si>
  <si>
    <t>Basseterre</t>
  </si>
  <si>
    <t>Vieux-fort</t>
  </si>
  <si>
    <t>Sainte-Lucie</t>
  </si>
  <si>
    <t>Saint-Martin</t>
  </si>
  <si>
    <t>Le Lamentin, Martinique</t>
  </si>
  <si>
    <t>Fort-de-France</t>
  </si>
  <si>
    <t>Villahermosa</t>
  </si>
  <si>
    <t>Veracruz</t>
  </si>
  <si>
    <t>Valladolid</t>
  </si>
  <si>
    <t>Uxmal</t>
  </si>
  <si>
    <t>Tulum</t>
  </si>
  <si>
    <t>Toluca</t>
  </si>
  <si>
    <t>Taxco</t>
  </si>
  <si>
    <t>Tampico</t>
  </si>
  <si>
    <t>El Tajín</t>
  </si>
  <si>
    <t>Huatulco</t>
  </si>
  <si>
    <t>Santa Cruz Huatulco</t>
  </si>
  <si>
    <t>Teotihuacán de Arista</t>
  </si>
  <si>
    <t>San Cristóbal de Las Casas</t>
  </si>
  <si>
    <t>Reynosa</t>
  </si>
  <si>
    <t>Puebla</t>
  </si>
  <si>
    <t>Playa del Carmen</t>
  </si>
  <si>
    <t>Peto</t>
  </si>
  <si>
    <t>Pachuca</t>
  </si>
  <si>
    <t>Oaxaca</t>
  </si>
  <si>
    <t>Merida</t>
  </si>
  <si>
    <t>Heroica Matamoros</t>
  </si>
  <si>
    <t>Jalapa</t>
  </si>
  <si>
    <t>Nuevo Progreso</t>
  </si>
  <si>
    <t>Cuernavaca</t>
  </si>
  <si>
    <t>Cozumel</t>
  </si>
  <si>
    <t>Coba</t>
  </si>
  <si>
    <t>Mexico</t>
  </si>
  <si>
    <t>Chichén-Itzá</t>
  </si>
  <si>
    <t>Chetumal</t>
  </si>
  <si>
    <t>Cancún</t>
  </si>
  <si>
    <t>Campeche</t>
  </si>
  <si>
    <t>Acapulco</t>
  </si>
  <si>
    <t>El Mazunte</t>
  </si>
  <si>
    <t>Ixtapa Zihuatanejo</t>
  </si>
  <si>
    <t>Torreon</t>
  </si>
  <si>
    <t>Tijuana</t>
  </si>
  <si>
    <t>Saucillo</t>
  </si>
  <si>
    <t>San Luis Potosi</t>
  </si>
  <si>
    <t>Saltillo</t>
  </si>
  <si>
    <t>Queretaro</t>
  </si>
  <si>
    <t>Puerto Vallarta</t>
  </si>
  <si>
    <t>Morelia</t>
  </si>
  <si>
    <t>Monterrey</t>
  </si>
  <si>
    <t>Mexicali</t>
  </si>
  <si>
    <t>Mazatlan</t>
  </si>
  <si>
    <t>Mazamitla</t>
  </si>
  <si>
    <t>Leon</t>
  </si>
  <si>
    <t>Hermosillo</t>
  </si>
  <si>
    <t>Guadalajara</t>
  </si>
  <si>
    <t>Culiacan</t>
  </si>
  <si>
    <t>Ciudad Juarez</t>
  </si>
  <si>
    <t>Chihuahua</t>
  </si>
  <si>
    <t>Ajijic</t>
  </si>
  <si>
    <t>Aguascalientes</t>
  </si>
  <si>
    <t>Riviera Maya</t>
  </si>
  <si>
    <t>Los Cabos</t>
  </si>
  <si>
    <t>Zipolite</t>
  </si>
  <si>
    <t>Manzanillo</t>
  </si>
  <si>
    <t>Planta del Carmen (El Ocho)</t>
  </si>
  <si>
    <t>Playas del Carmen</t>
  </si>
  <si>
    <t>Villa Cozumel</t>
  </si>
  <si>
    <t>Monte Albán</t>
  </si>
  <si>
    <t>El Rosario (Puerto Escondido)</t>
  </si>
  <si>
    <t>Las Ensenadas</t>
  </si>
  <si>
    <t>Rancho Palenque</t>
  </si>
  <si>
    <t>Celaya</t>
  </si>
  <si>
    <t>Parque Nacional Itza-Popo</t>
  </si>
  <si>
    <t>San Juan del Sur</t>
  </si>
  <si>
    <t>Managua</t>
  </si>
  <si>
    <t>Isla Taboga</t>
  </si>
  <si>
    <t>Los Santos</t>
  </si>
  <si>
    <t>Isla de Hicaco</t>
  </si>
  <si>
    <t>Gamboa</t>
  </si>
  <si>
    <t>El Porvenir</t>
  </si>
  <si>
    <t>David</t>
  </si>
  <si>
    <t>Île Contadora</t>
  </si>
  <si>
    <t>Boquete</t>
  </si>
  <si>
    <t>Bocas Del Toro</t>
  </si>
  <si>
    <t>Anton</t>
  </si>
  <si>
    <t>îles San Blas</t>
  </si>
  <si>
    <t>San Juan, Puerto Rico</t>
  </si>
  <si>
    <t>San Salvador</t>
  </si>
  <si>
    <t>Scarborough (tobago)</t>
  </si>
  <si>
    <t>Port Of Spain (trinidad)</t>
  </si>
  <si>
    <t>Birmingham, Alabama</t>
  </si>
  <si>
    <t>Huntsville, Alabama</t>
  </si>
  <si>
    <t>Mobile, Alabama</t>
  </si>
  <si>
    <t>Montgomery, Alabama</t>
  </si>
  <si>
    <t>Fort Smith, Arkansas</t>
  </si>
  <si>
    <t>Springdale</t>
  </si>
  <si>
    <t>Washington</t>
  </si>
  <si>
    <t>Fort Lauderdale</t>
  </si>
  <si>
    <t>Jacksonville, Florida</t>
  </si>
  <si>
    <t>Key Largo</t>
  </si>
  <si>
    <t>Key West, Florida</t>
  </si>
  <si>
    <t>Miami</t>
  </si>
  <si>
    <t>Orlando, Florida</t>
  </si>
  <si>
    <t>Panama City</t>
  </si>
  <si>
    <t>Tallahassee, Florida</t>
  </si>
  <si>
    <t>Tampa</t>
  </si>
  <si>
    <t>West Palm Beach, Florida</t>
  </si>
  <si>
    <t>Atlanta</t>
  </si>
  <si>
    <t>Columbus, Georgia</t>
  </si>
  <si>
    <t>LaFayette</t>
  </si>
  <si>
    <t>Macon, Georgia</t>
  </si>
  <si>
    <t>Rome</t>
  </si>
  <si>
    <t>Savannah, Georgia</t>
  </si>
  <si>
    <t>Springfield, Illinois</t>
  </si>
  <si>
    <t>Virginie</t>
  </si>
  <si>
    <t>Evansville, Indiana</t>
  </si>
  <si>
    <t>Indianapolis, Indiana</t>
  </si>
  <si>
    <t>Kansas City</t>
  </si>
  <si>
    <t>Topeka, Kansas</t>
  </si>
  <si>
    <t>Wichita, Kansas</t>
  </si>
  <si>
    <t>Louisville, Kentucky</t>
  </si>
  <si>
    <t>Baton Rouge, Louisiana</t>
  </si>
  <si>
    <t>Lake Charles, Louisiana</t>
  </si>
  <si>
    <t>New Orleans</t>
  </si>
  <si>
    <t>Shreveport, Louisiana</t>
  </si>
  <si>
    <t>Baltimore, Maryland</t>
  </si>
  <si>
    <t>St. Louis, Missouri</t>
  </si>
  <si>
    <t>Springfield, Missouri</t>
  </si>
  <si>
    <t>Jackson, Mississippi</t>
  </si>
  <si>
    <t>Asheville, North Carolina</t>
  </si>
  <si>
    <t>Charlotte, North Carolina</t>
  </si>
  <si>
    <t>Greensboro, North Carolina</t>
  </si>
  <si>
    <t>Atlantic City, New Jersey</t>
  </si>
  <si>
    <t>Cincinnati, Ohio</t>
  </si>
  <si>
    <t>Columbus, Ohio</t>
  </si>
  <si>
    <t>Dayton, Ohio</t>
  </si>
  <si>
    <t>Oklahoma City, Oklahoma</t>
  </si>
  <si>
    <t>Tulsa, Oklahoma</t>
  </si>
  <si>
    <t>Philadelphie</t>
  </si>
  <si>
    <t>Bishopville</t>
  </si>
  <si>
    <t>Charleston, South Carolina</t>
  </si>
  <si>
    <t>Columbia, South Carolina</t>
  </si>
  <si>
    <t>Myrtle Beach</t>
  </si>
  <si>
    <t>Saint George</t>
  </si>
  <si>
    <t>Chattanooga, Tennessee</t>
  </si>
  <si>
    <t>Knoxville, Tennessee</t>
  </si>
  <si>
    <t>Memphis, Tennessee</t>
  </si>
  <si>
    <t>Nashville, Tennessee</t>
  </si>
  <si>
    <t>Abilene, Texas</t>
  </si>
  <si>
    <t>Austin, Texas</t>
  </si>
  <si>
    <t>Brownsville, Texas</t>
  </si>
  <si>
    <t>Corpus Christi, Texas</t>
  </si>
  <si>
    <t>Dallas</t>
  </si>
  <si>
    <t>Fort Worth</t>
  </si>
  <si>
    <t>Houston</t>
  </si>
  <si>
    <t>Oakhurst</t>
  </si>
  <si>
    <t>San Antonio, Texas</t>
  </si>
  <si>
    <t>Santa Monica</t>
  </si>
  <si>
    <t>Waco, Texas</t>
  </si>
  <si>
    <t>Wichita Falls, Texas</t>
  </si>
  <si>
    <t>Wills Point</t>
  </si>
  <si>
    <t>Hampton</t>
  </si>
  <si>
    <t>King William</t>
  </si>
  <si>
    <t>Monterey</t>
  </si>
  <si>
    <t>Norfolk, Virginia</t>
  </si>
  <si>
    <t>Richmond, Virginia</t>
  </si>
  <si>
    <t>Roanoke, Virginia</t>
  </si>
  <si>
    <t>Charleston, West Virginia</t>
  </si>
  <si>
    <t>Elkins, West Virginia</t>
  </si>
  <si>
    <t>Des Moines, Iowa</t>
  </si>
  <si>
    <t>Sioux City, Iowa</t>
  </si>
  <si>
    <t>Chicago</t>
  </si>
  <si>
    <t>Peoria, Illinois</t>
  </si>
  <si>
    <t>Rockford, Illinois</t>
  </si>
  <si>
    <t>Fort Wayne, Indiana</t>
  </si>
  <si>
    <t>Shamrock Lakes</t>
  </si>
  <si>
    <t>South Bend, Indiana</t>
  </si>
  <si>
    <t>Boston</t>
  </si>
  <si>
    <t>Comté de Caribou</t>
  </si>
  <si>
    <t>Portland, Maine</t>
  </si>
  <si>
    <t>Ann Arbor</t>
  </si>
  <si>
    <t>Charlevoix</t>
  </si>
  <si>
    <t>Detroit</t>
  </si>
  <si>
    <t>Flint, Michigan</t>
  </si>
  <si>
    <t>Grand Rapids, Michigan</t>
  </si>
  <si>
    <t>Sault Ste. Marie</t>
  </si>
  <si>
    <t>Duluth, Minnesota</t>
  </si>
  <si>
    <t>Grand Falls</t>
  </si>
  <si>
    <t>Minneapolis</t>
  </si>
  <si>
    <t>New York Mills</t>
  </si>
  <si>
    <t>Kirksville</t>
  </si>
  <si>
    <t>Memphis</t>
  </si>
  <si>
    <t>Fargo, North Dakota</t>
  </si>
  <si>
    <t>Page</t>
  </si>
  <si>
    <t>Lincoln, Nebraska</t>
  </si>
  <si>
    <t>Omaha, Nebraska</t>
  </si>
  <si>
    <t>Newark, New Jersey</t>
  </si>
  <si>
    <t>Albany, New York</t>
  </si>
  <si>
    <t>Buffalo, New York</t>
  </si>
  <si>
    <t>Carmel</t>
  </si>
  <si>
    <t>New York</t>
  </si>
  <si>
    <t>Rochester, New York</t>
  </si>
  <si>
    <t>Syracuse, New York</t>
  </si>
  <si>
    <t>Akron, Ohio</t>
  </si>
  <si>
    <t>Cleveland, Ohio</t>
  </si>
  <si>
    <t>Delaware</t>
  </si>
  <si>
    <t>Toledo, Ohio</t>
  </si>
  <si>
    <t>Youngstown, Ohio</t>
  </si>
  <si>
    <t>Allentown, Pennsylvania</t>
  </si>
  <si>
    <t>Erie, Pennsylvania</t>
  </si>
  <si>
    <t>Harrisburg, Pennsylvania</t>
  </si>
  <si>
    <t>Pittsburgh, Pennsylvania</t>
  </si>
  <si>
    <t>Wilkes Barre, Pennsylvania</t>
  </si>
  <si>
    <t>Providence, Rhode Island</t>
  </si>
  <si>
    <t>Sioux Falls, South Dakota</t>
  </si>
  <si>
    <t>Burlington, Vermont</t>
  </si>
  <si>
    <t>Green Bay, Wisconsin</t>
  </si>
  <si>
    <t>La Crosse</t>
  </si>
  <si>
    <t>Madison, Wisconsin</t>
  </si>
  <si>
    <t>Milwaukee, Wisconsin</t>
  </si>
  <si>
    <t>Bridgeport, Connecticut</t>
  </si>
  <si>
    <t>Bryce</t>
  </si>
  <si>
    <t>Flagstaff, Arizona</t>
  </si>
  <si>
    <t>Grand Canyon National Park</t>
  </si>
  <si>
    <t>Kingman</t>
  </si>
  <si>
    <t>Lake Havasu City</t>
  </si>
  <si>
    <t>Monument Valley</t>
  </si>
  <si>
    <t>Parker</t>
  </si>
  <si>
    <t>Phoenix, Arizona</t>
  </si>
  <si>
    <t>Quartzsite</t>
  </si>
  <si>
    <t>Tucson, Arizona</t>
  </si>
  <si>
    <t>Tusayan</t>
  </si>
  <si>
    <t>West Fork Little Colorado River</t>
  </si>
  <si>
    <t>Yuma, Arizona</t>
  </si>
  <si>
    <t>Bakersfield</t>
  </si>
  <si>
    <t>Canyon Lake</t>
  </si>
  <si>
    <t>Death Valley</t>
  </si>
  <si>
    <t>Fresno, California</t>
  </si>
  <si>
    <t>Hollywood</t>
  </si>
  <si>
    <t>Los Angeles</t>
  </si>
  <si>
    <t>Morro Bay</t>
  </si>
  <si>
    <t>Napa</t>
  </si>
  <si>
    <t>Oroville</t>
  </si>
  <si>
    <t>Palm Springs</t>
  </si>
  <si>
    <t>Sacramento, California</t>
  </si>
  <si>
    <t>San Diego</t>
  </si>
  <si>
    <t>San Francisco</t>
  </si>
  <si>
    <t>San Luis Obispo</t>
  </si>
  <si>
    <t>Santa Barbara</t>
  </si>
  <si>
    <t>Sonoma</t>
  </si>
  <si>
    <t>South Lake Tahoe</t>
  </si>
  <si>
    <t>Yosemite National Park</t>
  </si>
  <si>
    <t>Colorado Springs, Colorado</t>
  </si>
  <si>
    <t>Denver, Colorado</t>
  </si>
  <si>
    <t>Grand Junction, Colorado</t>
  </si>
  <si>
    <t>Pueblo, Colorado</t>
  </si>
  <si>
    <t>Goodland, Kansas</t>
  </si>
  <si>
    <t>Albuquerque, New Mexico</t>
  </si>
  <si>
    <t>Santa Fe</t>
  </si>
  <si>
    <t>Las Vegas</t>
  </si>
  <si>
    <t>Laughlin</t>
  </si>
  <si>
    <t>Reno, Nevada</t>
  </si>
  <si>
    <t>Amarillo, Texas</t>
  </si>
  <si>
    <t>Big Lake</t>
  </si>
  <si>
    <t>El Paso, Texas</t>
  </si>
  <si>
    <t>Lubbock, Texas</t>
  </si>
  <si>
    <t>Paducah</t>
  </si>
  <si>
    <t>San Angelo, Texas</t>
  </si>
  <si>
    <t>Moab</t>
  </si>
  <si>
    <t>Parc national de Zion</t>
  </si>
  <si>
    <t>Juneau, Alaska</t>
  </si>
  <si>
    <t>Ketchikan</t>
  </si>
  <si>
    <t>Boise, Idaho</t>
  </si>
  <si>
    <t>Pocatello, Idaho</t>
  </si>
  <si>
    <t>Billings, Montana</t>
  </si>
  <si>
    <t>Browning</t>
  </si>
  <si>
    <t>Great Falls, Montana</t>
  </si>
  <si>
    <t>Helena, Montana</t>
  </si>
  <si>
    <t>Bismarck, North Dakota</t>
  </si>
  <si>
    <t>North Platte, Nebraska</t>
  </si>
  <si>
    <t>Eugene, Oregon</t>
  </si>
  <si>
    <t>Pendleton, Oregon</t>
  </si>
  <si>
    <t>Phoenix</t>
  </si>
  <si>
    <t>Portland, Oregon</t>
  </si>
  <si>
    <t>Salem, Oregon</t>
  </si>
  <si>
    <t>Rapid City, South Dakota</t>
  </si>
  <si>
    <t>Salt Lake City</t>
  </si>
  <si>
    <t>Seattle</t>
  </si>
  <si>
    <t>Spokane, Washington</t>
  </si>
  <si>
    <t>Yakima, Washington</t>
  </si>
  <si>
    <t>Atlantic City</t>
  </si>
  <si>
    <t>Casper, Wyoming</t>
  </si>
  <si>
    <t>Parc national de Yellowstone</t>
  </si>
  <si>
    <t>Hawaï</t>
  </si>
  <si>
    <t>Honolulu</t>
  </si>
  <si>
    <t>Fairbanks</t>
  </si>
  <si>
    <t>Adak</t>
  </si>
  <si>
    <t>Anchorage, Alaska</t>
  </si>
  <si>
    <t>Bryce Canyon City</t>
  </si>
  <si>
    <t>Kingstown</t>
  </si>
  <si>
    <t>Amérique du Nord</t>
  </si>
  <si>
    <t>Luanda</t>
  </si>
  <si>
    <t>Quibala</t>
  </si>
  <si>
    <t>Pô</t>
  </si>
  <si>
    <t>Ouahigouya</t>
  </si>
  <si>
    <t>Ouagadougou</t>
  </si>
  <si>
    <t>Fada N?gourma</t>
  </si>
  <si>
    <t>Dori</t>
  </si>
  <si>
    <t>Dédougou</t>
  </si>
  <si>
    <t>Boromo</t>
  </si>
  <si>
    <t>Bobo-dioulasso</t>
  </si>
  <si>
    <t>Gaoua</t>
  </si>
  <si>
    <t>Musasa</t>
  </si>
  <si>
    <t>Bujumbura</t>
  </si>
  <si>
    <t>Gitega</t>
  </si>
  <si>
    <t>Ngozi</t>
  </si>
  <si>
    <t>Rwegura</t>
  </si>
  <si>
    <t>Muyinga</t>
  </si>
  <si>
    <t>Nyanza Lac</t>
  </si>
  <si>
    <t>Save</t>
  </si>
  <si>
    <t>Natitingou</t>
  </si>
  <si>
    <t>Lokossa</t>
  </si>
  <si>
    <t>Kandi</t>
  </si>
  <si>
    <t>Cotonou</t>
  </si>
  <si>
    <t>Bohicon</t>
  </si>
  <si>
    <t>Maun</t>
  </si>
  <si>
    <t>Kasane</t>
  </si>
  <si>
    <t>Ghanzi</t>
  </si>
  <si>
    <t>Gaborone</t>
  </si>
  <si>
    <t>Francistown</t>
  </si>
  <si>
    <t>Uvira</t>
  </si>
  <si>
    <t>South Kivu Province</t>
  </si>
  <si>
    <t>Kananga</t>
  </si>
  <si>
    <t>Pointe-noire</t>
  </si>
  <si>
    <t>Mpouya</t>
  </si>
  <si>
    <t>Makoua</t>
  </si>
  <si>
    <t>Brazzaville</t>
  </si>
  <si>
    <t>Sibiti</t>
  </si>
  <si>
    <t>Yamoussoukro</t>
  </si>
  <si>
    <t>Tabou</t>
  </si>
  <si>
    <t>Sassandra</t>
  </si>
  <si>
    <t>Odienne</t>
  </si>
  <si>
    <t>Man</t>
  </si>
  <si>
    <t>Gagnoa</t>
  </si>
  <si>
    <t>Dimbokro</t>
  </si>
  <si>
    <t>Boundiali</t>
  </si>
  <si>
    <t>Bouaké</t>
  </si>
  <si>
    <t>Bondoukou</t>
  </si>
  <si>
    <t>Adzopé</t>
  </si>
  <si>
    <t>Adiake</t>
  </si>
  <si>
    <t>Abidjan</t>
  </si>
  <si>
    <t>Yaoundé</t>
  </si>
  <si>
    <t>Garoua</t>
  </si>
  <si>
    <t>Douala</t>
  </si>
  <si>
    <t>São Vicente</t>
  </si>
  <si>
    <t>Sal Rei</t>
  </si>
  <si>
    <t>Praia</t>
  </si>
  <si>
    <t>Mindelo</t>
  </si>
  <si>
    <t>Ilha da Boa Vista</t>
  </si>
  <si>
    <t>Djibouti</t>
  </si>
  <si>
    <t>Tlemcen</t>
  </si>
  <si>
    <t>Tamanrasset</t>
  </si>
  <si>
    <t>Setif</t>
  </si>
  <si>
    <t>Oran</t>
  </si>
  <si>
    <t>Ghardaia</t>
  </si>
  <si>
    <t>Djelfa</t>
  </si>
  <si>
    <t>Djanet</t>
  </si>
  <si>
    <t>Biskra</t>
  </si>
  <si>
    <t>Bechar</t>
  </si>
  <si>
    <t>Annaba</t>
  </si>
  <si>
    <t>Alger</t>
  </si>
  <si>
    <t>Siwa</t>
  </si>
  <si>
    <t>Sharm El-sheikh</t>
  </si>
  <si>
    <t>Assouan</t>
  </si>
  <si>
    <t>Louxor</t>
  </si>
  <si>
    <t>Le Caire</t>
  </si>
  <si>
    <t>Alexandrie</t>
  </si>
  <si>
    <t>Hurghada</t>
  </si>
  <si>
    <t>Luxor</t>
  </si>
  <si>
    <t>Asmara</t>
  </si>
  <si>
    <t>Mekele</t>
  </si>
  <si>
    <t>Dire Dawa</t>
  </si>
  <si>
    <t>Bahir Dar</t>
  </si>
  <si>
    <t>Awassa</t>
  </si>
  <si>
    <t>Addis Abeba</t>
  </si>
  <si>
    <t>Port-gentil</t>
  </si>
  <si>
    <t>Libreville</t>
  </si>
  <si>
    <t>Lastoursville</t>
  </si>
  <si>
    <t>Kumasi</t>
  </si>
  <si>
    <t>Accra</t>
  </si>
  <si>
    <t>Basse Santa Su</t>
  </si>
  <si>
    <t>Banjul</t>
  </si>
  <si>
    <t>Conakry</t>
  </si>
  <si>
    <t>Malabo</t>
  </si>
  <si>
    <t>Bissau</t>
  </si>
  <si>
    <t>Nakuru</t>
  </si>
  <si>
    <t>Nairobi</t>
  </si>
  <si>
    <t>Mombasa</t>
  </si>
  <si>
    <t>Lodwar</t>
  </si>
  <si>
    <t>Kisumu</t>
  </si>
  <si>
    <t>Eldoret</t>
  </si>
  <si>
    <t>Monrovia</t>
  </si>
  <si>
    <t>Maseru</t>
  </si>
  <si>
    <t>Tripoli</t>
  </si>
  <si>
    <t>Sirte</t>
  </si>
  <si>
    <t>Sebha</t>
  </si>
  <si>
    <t>Ghat</t>
  </si>
  <si>
    <t>Ghadames</t>
  </si>
  <si>
    <t>Benghazi</t>
  </si>
  <si>
    <t>Zagora</t>
  </si>
  <si>
    <t>Taroudant</t>
  </si>
  <si>
    <t>Tanger</t>
  </si>
  <si>
    <t>Rabat</t>
  </si>
  <si>
    <t>Oujda</t>
  </si>
  <si>
    <t>Ouarzazate</t>
  </si>
  <si>
    <t>Nador</t>
  </si>
  <si>
    <t>Meknès</t>
  </si>
  <si>
    <t>Marrakech</t>
  </si>
  <si>
    <t>Guelmim</t>
  </si>
  <si>
    <t>Fès</t>
  </si>
  <si>
    <t>Essaouira</t>
  </si>
  <si>
    <t>El Jadida</t>
  </si>
  <si>
    <t>Chefchaouen</t>
  </si>
  <si>
    <t>Casablanca</t>
  </si>
  <si>
    <t>Beni Mellal</t>
  </si>
  <si>
    <t>Agadir</t>
  </si>
  <si>
    <t>Taghazout</t>
  </si>
  <si>
    <t>Dakhla</t>
  </si>
  <si>
    <t>Toamasina</t>
  </si>
  <si>
    <t>Toliara</t>
  </si>
  <si>
    <t>Sainte-Marie</t>
  </si>
  <si>
    <t>Morondava</t>
  </si>
  <si>
    <t>Morombe</t>
  </si>
  <si>
    <t>Mahanoro</t>
  </si>
  <si>
    <t>Mahajanga</t>
  </si>
  <si>
    <t>Fianarantsoa</t>
  </si>
  <si>
    <t>Belo</t>
  </si>
  <si>
    <t>Antsiranana</t>
  </si>
  <si>
    <t>Antananarivo</t>
  </si>
  <si>
    <t>Tananarive</t>
  </si>
  <si>
    <t>Tombouctou</t>
  </si>
  <si>
    <t>Sikasso</t>
  </si>
  <si>
    <t>Segou</t>
  </si>
  <si>
    <t>Mopti</t>
  </si>
  <si>
    <t>Kidal</t>
  </si>
  <si>
    <t>Kayes</t>
  </si>
  <si>
    <t>Gao</t>
  </si>
  <si>
    <t>Bamako</t>
  </si>
  <si>
    <t>Nouakchott</t>
  </si>
  <si>
    <t>Nouadhibou</t>
  </si>
  <si>
    <t>Néma</t>
  </si>
  <si>
    <t>Atar</t>
  </si>
  <si>
    <t>Akjoujt</t>
  </si>
  <si>
    <t>Bir Moghreïn</t>
  </si>
  <si>
    <t>Vacoas</t>
  </si>
  <si>
    <t>Port Louis</t>
  </si>
  <si>
    <t>Plaisance</t>
  </si>
  <si>
    <t>Agaléga</t>
  </si>
  <si>
    <t>Port-Louis</t>
  </si>
  <si>
    <t>Lilongwe</t>
  </si>
  <si>
    <t>Xai-xai</t>
  </si>
  <si>
    <t>Vilanculos</t>
  </si>
  <si>
    <t>Tete</t>
  </si>
  <si>
    <t>Quelimane</t>
  </si>
  <si>
    <t>Pemba</t>
  </si>
  <si>
    <t>Nampula</t>
  </si>
  <si>
    <t>Maputo</t>
  </si>
  <si>
    <t>Lichinga</t>
  </si>
  <si>
    <t>Inhambane</t>
  </si>
  <si>
    <t>Chimoio</t>
  </si>
  <si>
    <t>Beira</t>
  </si>
  <si>
    <t>Windhoek</t>
  </si>
  <si>
    <t>Birni N Konni</t>
  </si>
  <si>
    <t>Zinder</t>
  </si>
  <si>
    <t>Tillabéri</t>
  </si>
  <si>
    <t>Tahoua</t>
  </si>
  <si>
    <t>Niamey</t>
  </si>
  <si>
    <t>Nguigmi</t>
  </si>
  <si>
    <t>Maradi</t>
  </si>
  <si>
    <t>Maïné-soroa</t>
  </si>
  <si>
    <t>Bilma</t>
  </si>
  <si>
    <t>Agadez</t>
  </si>
  <si>
    <t>Port-harcourt</t>
  </si>
  <si>
    <t>Lagos</t>
  </si>
  <si>
    <t>Abuja</t>
  </si>
  <si>
    <t>Saint-Denis</t>
  </si>
  <si>
    <t>Réunion</t>
  </si>
  <si>
    <t>Kigali</t>
  </si>
  <si>
    <t>Kibungo</t>
  </si>
  <si>
    <t>Gisenyi</t>
  </si>
  <si>
    <t>Butare</t>
  </si>
  <si>
    <t>Victoria</t>
  </si>
  <si>
    <t>Nyala</t>
  </si>
  <si>
    <t>Karima</t>
  </si>
  <si>
    <t>Port-soudan</t>
  </si>
  <si>
    <t>El Obeid</t>
  </si>
  <si>
    <t>Gedaref</t>
  </si>
  <si>
    <t>Khartoum</t>
  </si>
  <si>
    <t>El Fasher</t>
  </si>
  <si>
    <t>Lungi</t>
  </si>
  <si>
    <t>Bonthe</t>
  </si>
  <si>
    <t>Ziguinchor</t>
  </si>
  <si>
    <t>Tambacounda</t>
  </si>
  <si>
    <t>Saint-louis</t>
  </si>
  <si>
    <t>Podor</t>
  </si>
  <si>
    <t>Mbour</t>
  </si>
  <si>
    <t>Matam</t>
  </si>
  <si>
    <t>Linguère</t>
  </si>
  <si>
    <t>Kaolack</t>
  </si>
  <si>
    <t>Diourbel</t>
  </si>
  <si>
    <t>Dakar</t>
  </si>
  <si>
    <t>Mogadiscio</t>
  </si>
  <si>
    <t>Malakal</t>
  </si>
  <si>
    <t>Djouba</t>
  </si>
  <si>
    <t>SÃo Tomé</t>
  </si>
  <si>
    <t>Mbabane</t>
  </si>
  <si>
    <t>Manzini</t>
  </si>
  <si>
    <t>Ndjamena</t>
  </si>
  <si>
    <t>Sokodé</t>
  </si>
  <si>
    <t>Lome</t>
  </si>
  <si>
    <t>Atakpamé</t>
  </si>
  <si>
    <t>Tunis</t>
  </si>
  <si>
    <t>Tozeur</t>
  </si>
  <si>
    <t>Sfax</t>
  </si>
  <si>
    <t>Gabes</t>
  </si>
  <si>
    <t>Jendouba</t>
  </si>
  <si>
    <t>Djerba</t>
  </si>
  <si>
    <t>Bou Salem</t>
  </si>
  <si>
    <t>Hammamet</t>
  </si>
  <si>
    <t>Zanzibar</t>
  </si>
  <si>
    <t>Tabora</t>
  </si>
  <si>
    <t>Moshi</t>
  </si>
  <si>
    <t>Dodoma</t>
  </si>
  <si>
    <t>Dar es-Salaam</t>
  </si>
  <si>
    <t>Arusha</t>
  </si>
  <si>
    <t>Songea</t>
  </si>
  <si>
    <t>Soroti</t>
  </si>
  <si>
    <t>Kasese</t>
  </si>
  <si>
    <t>Kampala</t>
  </si>
  <si>
    <t>Entebbe</t>
  </si>
  <si>
    <t>Durban</t>
  </si>
  <si>
    <t>Hermanus</t>
  </si>
  <si>
    <t>Le Cap</t>
  </si>
  <si>
    <t>Parc Kruger</t>
  </si>
  <si>
    <t>Sodwana Bay</t>
  </si>
  <si>
    <t>Richards Bay</t>
  </si>
  <si>
    <t>Pretoria</t>
  </si>
  <si>
    <t>Port Elisabeth</t>
  </si>
  <si>
    <t>Nelspruit</t>
  </si>
  <si>
    <t>Knysna</t>
  </si>
  <si>
    <t>Johannesburg</t>
  </si>
  <si>
    <t>Lusaka</t>
  </si>
  <si>
    <t>Harare</t>
  </si>
  <si>
    <t>Bulawayo</t>
  </si>
  <si>
    <t>Andorre la vieille</t>
  </si>
  <si>
    <t>Tirana</t>
  </si>
  <si>
    <t>Shkodër</t>
  </si>
  <si>
    <t>Sarandë</t>
  </si>
  <si>
    <t>Vienne</t>
  </si>
  <si>
    <t>Salzbourg</t>
  </si>
  <si>
    <t>Klagenfurt</t>
  </si>
  <si>
    <t>Innsbruck</t>
  </si>
  <si>
    <t>Tuzla</t>
  </si>
  <si>
    <t>Sarajevo</t>
  </si>
  <si>
    <t>Mostar</t>
  </si>
  <si>
    <t>Banja Luka</t>
  </si>
  <si>
    <t>Virton</t>
  </si>
  <si>
    <t>Seraing</t>
  </si>
  <si>
    <t>St. Hubert</t>
  </si>
  <si>
    <t>Ostende</t>
  </si>
  <si>
    <t>Mons</t>
  </si>
  <si>
    <t>Limbourg</t>
  </si>
  <si>
    <t>Liège</t>
  </si>
  <si>
    <t>Coxyde</t>
  </si>
  <si>
    <t>Kleine Brogel</t>
  </si>
  <si>
    <t>Hotton</t>
  </si>
  <si>
    <t>Gand</t>
  </si>
  <si>
    <t>Bruxelles</t>
  </si>
  <si>
    <t>Bruges</t>
  </si>
  <si>
    <t>Anvers</t>
  </si>
  <si>
    <t>Varna</t>
  </si>
  <si>
    <t>Sofia</t>
  </si>
  <si>
    <t>Plovdiv</t>
  </si>
  <si>
    <t>Melnik</t>
  </si>
  <si>
    <t>Minsk</t>
  </si>
  <si>
    <t>Zurich</t>
  </si>
  <si>
    <t>Lucerne</t>
  </si>
  <si>
    <t>Lugano</t>
  </si>
  <si>
    <t>Les Breuleux</t>
  </si>
  <si>
    <t>Lausanne</t>
  </si>
  <si>
    <t>La Chaux-de-Fonds</t>
  </si>
  <si>
    <t>Genève</t>
  </si>
  <si>
    <t>Fribourg</t>
  </si>
  <si>
    <t>Berne</t>
  </si>
  <si>
    <t>Bâle</t>
  </si>
  <si>
    <t>Les Paccots</t>
  </si>
  <si>
    <t>Paphos</t>
  </si>
  <si>
    <t>Nicosia</t>
  </si>
  <si>
    <t>Limassol</t>
  </si>
  <si>
    <t>Larnaca</t>
  </si>
  <si>
    <t>Nicosie</t>
  </si>
  <si>
    <t>Prague</t>
  </si>
  <si>
    <t>Ostrava</t>
  </si>
  <si>
    <t>Karlovy Vary</t>
  </si>
  <si>
    <t>Brno</t>
  </si>
  <si>
    <t>Trier</t>
  </si>
  <si>
    <t>Stuttgart</t>
  </si>
  <si>
    <t>Stralsund</t>
  </si>
  <si>
    <t>Stadlern</t>
  </si>
  <si>
    <t>Sarrebruck</t>
  </si>
  <si>
    <t>Rothenburg ob der Tauber</t>
  </si>
  <si>
    <t>Rostock</t>
  </si>
  <si>
    <t>Regensburg</t>
  </si>
  <si>
    <t>Passau</t>
  </si>
  <si>
    <t>Oberstdorf</t>
  </si>
  <si>
    <t>Nuremberg</t>
  </si>
  <si>
    <t>Munich</t>
  </si>
  <si>
    <t>Magdeburg</t>
  </si>
  <si>
    <t>Leipzig</t>
  </si>
  <si>
    <t>Cologne</t>
  </si>
  <si>
    <t>Kiel</t>
  </si>
  <si>
    <t>Karlsruhe</t>
  </si>
  <si>
    <t>Heppenheim an der Bergstrasse</t>
  </si>
  <si>
    <t>Hanovre</t>
  </si>
  <si>
    <t>Hamburg</t>
  </si>
  <si>
    <t>Hambourg</t>
  </si>
  <si>
    <t>Grafing bei München</t>
  </si>
  <si>
    <t>Gingst</t>
  </si>
  <si>
    <t>Francfort</t>
  </si>
  <si>
    <t>Essen</t>
  </si>
  <si>
    <t>Erfurt</t>
  </si>
  <si>
    <t>Dresde</t>
  </si>
  <si>
    <t>Brême</t>
  </si>
  <si>
    <t>Berlin</t>
  </si>
  <si>
    <t>Baden-Baden</t>
  </si>
  <si>
    <t>Auerstedt</t>
  </si>
  <si>
    <t>Aix-la-Chapelle</t>
  </si>
  <si>
    <t>Kassel</t>
  </si>
  <si>
    <t>Copenhague</t>
  </si>
  <si>
    <t>Frederikshavn</t>
  </si>
  <si>
    <t>Tartu</t>
  </si>
  <si>
    <t>Tallinn</t>
  </si>
  <si>
    <t>Valence</t>
  </si>
  <si>
    <t>Torremolinos</t>
  </si>
  <si>
    <t>Tolède</t>
  </si>
  <si>
    <t>Séville</t>
  </si>
  <si>
    <t>Seville</t>
  </si>
  <si>
    <t>Santa-cruz De Ténérife, Canaries</t>
  </si>
  <si>
    <t>Palma De Mallorca</t>
  </si>
  <si>
    <t>Marbella</t>
  </si>
  <si>
    <t>Palma de Majorque</t>
  </si>
  <si>
    <t>Málaga</t>
  </si>
  <si>
    <t>Mahon</t>
  </si>
  <si>
    <t>Las Palmas</t>
  </si>
  <si>
    <t>Xérès</t>
  </si>
  <si>
    <t>Jaén</t>
  </si>
  <si>
    <t>Cordoue</t>
  </si>
  <si>
    <t>Carthagène</t>
  </si>
  <si>
    <t>Canary Islands</t>
  </si>
  <si>
    <t>Cadix</t>
  </si>
  <si>
    <t>Beas de Granada</t>
  </si>
  <si>
    <t>Almeria</t>
  </si>
  <si>
    <t>Alcúdia</t>
  </si>
  <si>
    <t>Adeje</t>
  </si>
  <si>
    <t>Saragosse</t>
  </si>
  <si>
    <t>Ségovie</t>
  </si>
  <si>
    <t>Santander</t>
  </si>
  <si>
    <t>San Sebastián de los Reyes</t>
  </si>
  <si>
    <t>Saint-Sébastien</t>
  </si>
  <si>
    <t>Salamanque</t>
  </si>
  <si>
    <t>Madrid</t>
  </si>
  <si>
    <t>Logroño</t>
  </si>
  <si>
    <t>La Corogne</t>
  </si>
  <si>
    <t>Doñinos de Salamanca</t>
  </si>
  <si>
    <t>Burgos</t>
  </si>
  <si>
    <t>Bilbao</t>
  </si>
  <si>
    <t>Barcelone</t>
  </si>
  <si>
    <t>Ávila</t>
  </si>
  <si>
    <t>Las Palmas De Gran Canaria</t>
  </si>
  <si>
    <t>Turku</t>
  </si>
  <si>
    <t>Tampere</t>
  </si>
  <si>
    <t>Rovaniemi</t>
  </si>
  <si>
    <t>Masku</t>
  </si>
  <si>
    <t>Kuopio</t>
  </si>
  <si>
    <t>Helsinki</t>
  </si>
  <si>
    <t>Torshavn</t>
  </si>
  <si>
    <t>Luxeuil</t>
  </si>
  <si>
    <t>Vichy</t>
  </si>
  <si>
    <t>Vic-Fezensac</t>
  </si>
  <si>
    <t>Vecquemont</t>
  </si>
  <si>
    <t>Vannes</t>
  </si>
  <si>
    <t>Troyes</t>
  </si>
  <si>
    <t>Trappes</t>
  </si>
  <si>
    <t>Tours</t>
  </si>
  <si>
    <t>Toulouse</t>
  </si>
  <si>
    <t>Toulon</t>
  </si>
  <si>
    <t>Tarbes</t>
  </si>
  <si>
    <t>Strasbourg</t>
  </si>
  <si>
    <t>Socourt</t>
  </si>
  <si>
    <t>Sète</t>
  </si>
  <si>
    <t>Sedan</t>
  </si>
  <si>
    <t>Saint-quentin</t>
  </si>
  <si>
    <t>Saint-Malo</t>
  </si>
  <si>
    <t>Saint-Florent-sur-Cher</t>
  </si>
  <si>
    <t>Saint-étienne</t>
  </si>
  <si>
    <t>Saint-dizier</t>
  </si>
  <si>
    <t>Saint-Dier-d'Auvergne</t>
  </si>
  <si>
    <t>Saint-Crespin-sur-Moine</t>
  </si>
  <si>
    <t>Saint-brieuc</t>
  </si>
  <si>
    <t>Saint-André-la-Côte</t>
  </si>
  <si>
    <t>Rouen</t>
  </si>
  <si>
    <t>Rennes</t>
  </si>
  <si>
    <t>Reims</t>
  </si>
  <si>
    <t>Quimper</t>
  </si>
  <si>
    <t>Pujaut</t>
  </si>
  <si>
    <t>Porto-Vecchio</t>
  </si>
  <si>
    <t>Porto</t>
  </si>
  <si>
    <t>Poitiers</t>
  </si>
  <si>
    <t>Plonévez-du-Faou</t>
  </si>
  <si>
    <t>Perpignan</t>
  </si>
  <si>
    <t>Pau</t>
  </si>
  <si>
    <t>Paris</t>
  </si>
  <si>
    <t>Orléans</t>
  </si>
  <si>
    <t>Orcinas</t>
  </si>
  <si>
    <t>Nîmes</t>
  </si>
  <si>
    <t>Nice</t>
  </si>
  <si>
    <t>Nevers</t>
  </si>
  <si>
    <t>Narbonne</t>
  </si>
  <si>
    <t>Nantes</t>
  </si>
  <si>
    <t>Nancy</t>
  </si>
  <si>
    <t>Mulhouse</t>
  </si>
  <si>
    <t>Montpellier</t>
  </si>
  <si>
    <t>Montélimar</t>
  </si>
  <si>
    <t>Mont-de-marsan</t>
  </si>
  <si>
    <t>Millau</t>
  </si>
  <si>
    <t>Metz</t>
  </si>
  <si>
    <t>Meschers-sur-Gironde</t>
  </si>
  <si>
    <t>Melun</t>
  </si>
  <si>
    <t>Marseille</t>
  </si>
  <si>
    <t>Macon</t>
  </si>
  <si>
    <t>Lyon</t>
  </si>
  <si>
    <t>Luçon</t>
  </si>
  <si>
    <t>Lourdes</t>
  </si>
  <si>
    <t>Lorient</t>
  </si>
  <si>
    <t>Limoges</t>
  </si>
  <si>
    <t>Lille</t>
  </si>
  <si>
    <t>L'Île-Rousse</t>
  </si>
  <si>
    <t>Le Puy-en-velay</t>
  </si>
  <si>
    <t>Le Mans</t>
  </si>
  <si>
    <t>Le port de Grâce</t>
  </si>
  <si>
    <t>La Roche-sur-yon</t>
  </si>
  <si>
    <t>La Rochelle</t>
  </si>
  <si>
    <t>Lannion</t>
  </si>
  <si>
    <t>La Garde</t>
  </si>
  <si>
    <t>Hirel</t>
  </si>
  <si>
    <t>Gruissan</t>
  </si>
  <si>
    <t>Grenoble</t>
  </si>
  <si>
    <t>Gourdon</t>
  </si>
  <si>
    <t>Garein</t>
  </si>
  <si>
    <t>Gap</t>
  </si>
  <si>
    <t>Fontenay-le-Comte</t>
  </si>
  <si>
    <t>Fixin</t>
  </si>
  <si>
    <t>évreux</t>
  </si>
  <si>
    <t>Essé</t>
  </si>
  <si>
    <t>Dunkerque</t>
  </si>
  <si>
    <t>Dole</t>
  </si>
  <si>
    <t>Dinard</t>
  </si>
  <si>
    <t>Dijon</t>
  </si>
  <si>
    <t>Creil</t>
  </si>
  <si>
    <t>Cosne-Cours-sur-Loire</t>
  </si>
  <si>
    <t>Corse</t>
  </si>
  <si>
    <t>Compiègne</t>
  </si>
  <si>
    <t>Colmar</t>
  </si>
  <si>
    <t>Cognac</t>
  </si>
  <si>
    <t>Clermont-ferrand</t>
  </si>
  <si>
    <t>Cherbourg</t>
  </si>
  <si>
    <t>Châtenois</t>
  </si>
  <si>
    <t>Châteauroux</t>
  </si>
  <si>
    <t>Chartres</t>
  </si>
  <si>
    <t>Charleville-mézières</t>
  </si>
  <si>
    <t>Chambéry</t>
  </si>
  <si>
    <t>Chalon-sur-Saône</t>
  </si>
  <si>
    <t>Carcassonne</t>
  </si>
  <si>
    <t>Cannes</t>
  </si>
  <si>
    <t>Cambrai</t>
  </si>
  <si>
    <t>Calais</t>
  </si>
  <si>
    <t>Caen</t>
  </si>
  <si>
    <t>Brive</t>
  </si>
  <si>
    <t>Brest</t>
  </si>
  <si>
    <t>Bressuire</t>
  </si>
  <si>
    <t>Bourg-saint-maurice</t>
  </si>
  <si>
    <t>Bourges</t>
  </si>
  <si>
    <t>Bourg-en-Bresse</t>
  </si>
  <si>
    <t>Bordeaux</t>
  </si>
  <si>
    <t>Biarritz</t>
  </si>
  <si>
    <t>Béziers</t>
  </si>
  <si>
    <t>Besançon</t>
  </si>
  <si>
    <t>Bergerac</t>
  </si>
  <si>
    <t>Belfort</t>
  </si>
  <si>
    <t>Beauvais</t>
  </si>
  <si>
    <t>Bastia</t>
  </si>
  <si>
    <t>Barbezieux-Saint-Hilaire</t>
  </si>
  <si>
    <t>Bandol</t>
  </si>
  <si>
    <t>Azay-le-Rideau</t>
  </si>
  <si>
    <t>Avignon</t>
  </si>
  <si>
    <t>Auxerre</t>
  </si>
  <si>
    <t>Aurillac</t>
  </si>
  <si>
    <t>Auray</t>
  </si>
  <si>
    <t>Arles</t>
  </si>
  <si>
    <t>Antibes</t>
  </si>
  <si>
    <t>Annonay</t>
  </si>
  <si>
    <t>Annecy</t>
  </si>
  <si>
    <t>Angoulême</t>
  </si>
  <si>
    <t>Angers</t>
  </si>
  <si>
    <t>Amiens</t>
  </si>
  <si>
    <t>Ambérieu-en-Bugey</t>
  </si>
  <si>
    <t>Alès</t>
  </si>
  <si>
    <t>Alençon</t>
  </si>
  <si>
    <t>Albi</t>
  </si>
  <si>
    <t>Ajaccio</t>
  </si>
  <si>
    <t>Aix-les-Bains</t>
  </si>
  <si>
    <t>Aix-en-Provence</t>
  </si>
  <si>
    <t>Agen</t>
  </si>
  <si>
    <t>Abbeville</t>
  </si>
  <si>
    <t>York</t>
  </si>
  <si>
    <t>Valley</t>
  </si>
  <si>
    <t>Stornoway</t>
  </si>
  <si>
    <t>Stonehenge</t>
  </si>
  <si>
    <t>Stanley</t>
  </si>
  <si>
    <t>Southampton</t>
  </si>
  <si>
    <t>Skye</t>
  </si>
  <si>
    <t>Plymouth</t>
  </si>
  <si>
    <t>Norwich</t>
  </si>
  <si>
    <t>Manchester</t>
  </si>
  <si>
    <t>Londres</t>
  </si>
  <si>
    <t>Leeds</t>
  </si>
  <si>
    <t>Inverness</t>
  </si>
  <si>
    <t>Glasgow</t>
  </si>
  <si>
    <t>Folkestone</t>
  </si>
  <si>
    <t>Exeter</t>
  </si>
  <si>
    <t>Edimbourg</t>
  </si>
  <si>
    <t>Cardiff</t>
  </si>
  <si>
    <t>Braemar</t>
  </si>
  <si>
    <t>Birmingham</t>
  </si>
  <si>
    <t>Belfast</t>
  </si>
  <si>
    <t>Aberdeen</t>
  </si>
  <si>
    <t>Isles of Scilly</t>
  </si>
  <si>
    <t>Edinburgh</t>
  </si>
  <si>
    <t>Île de Guernesey</t>
  </si>
  <si>
    <t>Gibraltar</t>
  </si>
  <si>
    <t>Corfou</t>
  </si>
  <si>
    <t>Northern Sporades</t>
  </si>
  <si>
    <t>Santorin</t>
  </si>
  <si>
    <t>Spétses</t>
  </si>
  <si>
    <t>Sými</t>
  </si>
  <si>
    <t>Póros</t>
  </si>
  <si>
    <t>Naxos</t>
  </si>
  <si>
    <t>Léros Island</t>
  </si>
  <si>
    <t>Lákka</t>
  </si>
  <si>
    <t>Koutsopápoulos</t>
  </si>
  <si>
    <t>Kálymnos</t>
  </si>
  <si>
    <t>Héraklion</t>
  </si>
  <si>
    <t>Ýdra</t>
  </si>
  <si>
    <t>Athènes</t>
  </si>
  <si>
    <t>Ássos</t>
  </si>
  <si>
    <t>Aegina</t>
  </si>
  <si>
    <t>Agkístri</t>
  </si>
  <si>
    <t>Thessalonique</t>
  </si>
  <si>
    <t>Sotíras</t>
  </si>
  <si>
    <t>Alexandroúpoli</t>
  </si>
  <si>
    <t>Zagreb</t>
  </si>
  <si>
    <t>Zadar</t>
  </si>
  <si>
    <t>Vela Luka</t>
  </si>
  <si>
    <t>Split</t>
  </si>
  <si>
    <t>Rijeka</t>
  </si>
  <si>
    <t>Osijek</t>
  </si>
  <si>
    <t>Jezera</t>
  </si>
  <si>
    <t>Dubrovnik</t>
  </si>
  <si>
    <t>Pecs</t>
  </si>
  <si>
    <t>Gyor</t>
  </si>
  <si>
    <t>Budapest</t>
  </si>
  <si>
    <t>Szolnok</t>
  </si>
  <si>
    <t>Szeged</t>
  </si>
  <si>
    <t>Miskolc</t>
  </si>
  <si>
    <t>Debrecen</t>
  </si>
  <si>
    <t>Rosslare</t>
  </si>
  <si>
    <t>Kilkenny</t>
  </si>
  <si>
    <t>Galway</t>
  </si>
  <si>
    <t>Dublin</t>
  </si>
  <si>
    <t>Donegal</t>
  </si>
  <si>
    <t>Cork</t>
  </si>
  <si>
    <t>Cashel</t>
  </si>
  <si>
    <t>Île De Man</t>
  </si>
  <si>
    <t>Siglufjörður</t>
  </si>
  <si>
    <t>Seyðisfjörður</t>
  </si>
  <si>
    <t>Reykjahlíð</t>
  </si>
  <si>
    <t>Húsavík</t>
  </si>
  <si>
    <t>Hofn</t>
  </si>
  <si>
    <t>Akureyri</t>
  </si>
  <si>
    <t>Stykkishólmur</t>
  </si>
  <si>
    <t>Selfoss</t>
  </si>
  <si>
    <t>Reykjavík</t>
  </si>
  <si>
    <t>Hólmavík</t>
  </si>
  <si>
    <t>Grindavík</t>
  </si>
  <si>
    <t>Skogar</t>
  </si>
  <si>
    <t>Reykjanesbær</t>
  </si>
  <si>
    <t>Trapani</t>
  </si>
  <si>
    <t>Taormina</t>
  </si>
  <si>
    <t>Palerme</t>
  </si>
  <si>
    <t>Noto</t>
  </si>
  <si>
    <t>Messine</t>
  </si>
  <si>
    <t>Cefalù</t>
  </si>
  <si>
    <t>Catanzaro</t>
  </si>
  <si>
    <t>Catane</t>
  </si>
  <si>
    <t>Cagliari</t>
  </si>
  <si>
    <t>Vérone</t>
  </si>
  <si>
    <t>Venise</t>
  </si>
  <si>
    <t>Trieste</t>
  </si>
  <si>
    <t>Turin</t>
  </si>
  <si>
    <t>Sirmione</t>
  </si>
  <si>
    <t>Pistoia</t>
  </si>
  <si>
    <t>San polo d'enza</t>
  </si>
  <si>
    <t>San Miniato Basso</t>
  </si>
  <si>
    <t>Riomaggiore</t>
  </si>
  <si>
    <t>Pompei</t>
  </si>
  <si>
    <t>Pise</t>
  </si>
  <si>
    <t>Peschiera del garda</t>
  </si>
  <si>
    <t>Parme</t>
  </si>
  <si>
    <t>Naples</t>
  </si>
  <si>
    <t>Monteriggioni</t>
  </si>
  <si>
    <t>Milan</t>
  </si>
  <si>
    <t>Maranello</t>
  </si>
  <si>
    <t>Lucca</t>
  </si>
  <si>
    <t>Livourne</t>
  </si>
  <si>
    <t>Lenno</t>
  </si>
  <si>
    <t>Lazise</t>
  </si>
  <si>
    <t>Gênes</t>
  </si>
  <si>
    <t>Gambassi Terme</t>
  </si>
  <si>
    <t>Florence</t>
  </si>
  <si>
    <t>Desenzano del Garda</t>
  </si>
  <si>
    <t>Conco</t>
  </si>
  <si>
    <t>Chioggia</t>
  </si>
  <si>
    <t>Brindisi</t>
  </si>
  <si>
    <t>Bolzano</t>
  </si>
  <si>
    <t>Bologne</t>
  </si>
  <si>
    <t>Bari</t>
  </si>
  <si>
    <t>Bardolino</t>
  </si>
  <si>
    <t>Assise</t>
  </si>
  <si>
    <t>Altopascio</t>
  </si>
  <si>
    <t>Lamezia Terme</t>
  </si>
  <si>
    <t>Agrigento, Valle dei Templi</t>
  </si>
  <si>
    <t>Ricomes</t>
  </si>
  <si>
    <t>Case Siracusa</t>
  </si>
  <si>
    <t>Jersey</t>
  </si>
  <si>
    <t>Vaduz</t>
  </si>
  <si>
    <t>Vilnius</t>
  </si>
  <si>
    <t>Klaipeda</t>
  </si>
  <si>
    <t>Kaunas</t>
  </si>
  <si>
    <t>Luxembourg</t>
  </si>
  <si>
    <t>Ventspils</t>
  </si>
  <si>
    <t>Riga</t>
  </si>
  <si>
    <t>Liepaja</t>
  </si>
  <si>
    <t>Daugavpils</t>
  </si>
  <si>
    <t>Monaco</t>
  </si>
  <si>
    <t>Tiraspol</t>
  </si>
  <si>
    <t>Chisinau</t>
  </si>
  <si>
    <t>Cahul</t>
  </si>
  <si>
    <t>Balti</t>
  </si>
  <si>
    <t>Ulcinj</t>
  </si>
  <si>
    <t>Podgorica</t>
  </si>
  <si>
    <t>Kotor</t>
  </si>
  <si>
    <t>Skopje</t>
  </si>
  <si>
    <t>La Valette</t>
  </si>
  <si>
    <t>Luqa, Malta</t>
  </si>
  <si>
    <t>Vlissingen</t>
  </si>
  <si>
    <t>La Haye</t>
  </si>
  <si>
    <t>Rotterdam</t>
  </si>
  <si>
    <t>Maastricht</t>
  </si>
  <si>
    <t>Groningen</t>
  </si>
  <si>
    <t>Den Helder</t>
  </si>
  <si>
    <t>De Bilt</t>
  </si>
  <si>
    <t>Amsterdam</t>
  </si>
  <si>
    <t>Trondheim</t>
  </si>
  <si>
    <t>Tromsø</t>
  </si>
  <si>
    <t>Stavanger</t>
  </si>
  <si>
    <t>Oslo</t>
  </si>
  <si>
    <t>Narvik</t>
  </si>
  <si>
    <t>Lofoten</t>
  </si>
  <si>
    <t>Kristiansand</t>
  </si>
  <si>
    <t>Bodø</t>
  </si>
  <si>
    <t>Bergen</t>
  </si>
  <si>
    <t>Wroclaw</t>
  </si>
  <si>
    <t>Szczecin</t>
  </si>
  <si>
    <t>Poznan</t>
  </si>
  <si>
    <t>Auschwitz</t>
  </si>
  <si>
    <t>Lubin</t>
  </si>
  <si>
    <t>Cracovie</t>
  </si>
  <si>
    <t>Gdansk</t>
  </si>
  <si>
    <t>Varsovie</t>
  </si>
  <si>
    <t>Suwalki</t>
  </si>
  <si>
    <t>Przemysl</t>
  </si>
  <si>
    <t>Sintra</t>
  </si>
  <si>
    <t>São Teotónio</t>
  </si>
  <si>
    <t>Lisbonne</t>
  </si>
  <si>
    <t>Funchal</t>
  </si>
  <si>
    <t>Faro</t>
  </si>
  <si>
    <t>Évora</t>
  </si>
  <si>
    <t>Estoril</t>
  </si>
  <si>
    <t>Viana do Castelo</t>
  </si>
  <si>
    <t>Ponta Delgada</t>
  </si>
  <si>
    <t>Sibiu</t>
  </si>
  <si>
    <t>Cluj-Napoca</t>
  </si>
  <si>
    <t>Bucarest</t>
  </si>
  <si>
    <t>Novi Sad</t>
  </si>
  <si>
    <t>Zlatibor</t>
  </si>
  <si>
    <t>Nis</t>
  </si>
  <si>
    <t>Kragujevac</t>
  </si>
  <si>
    <t>Belgrade</t>
  </si>
  <si>
    <t>Iekaterinbourg</t>
  </si>
  <si>
    <t>Tioumen</t>
  </si>
  <si>
    <t>Tomsk</t>
  </si>
  <si>
    <t>Salekhard</t>
  </si>
  <si>
    <t>Omsk</t>
  </si>
  <si>
    <t>Novosibirsk</t>
  </si>
  <si>
    <t>Kyzyl</t>
  </si>
  <si>
    <t>Kurgan</t>
  </si>
  <si>
    <t>Krasnojarsk</t>
  </si>
  <si>
    <t>Hanty-mansijsk</t>
  </si>
  <si>
    <t>Kemerovo</t>
  </si>
  <si>
    <t>Dudinka</t>
  </si>
  <si>
    <t>Tcheliabinsk</t>
  </si>
  <si>
    <t>Barnaul</t>
  </si>
  <si>
    <t>Yakutsk</t>
  </si>
  <si>
    <t>Vladivostok</t>
  </si>
  <si>
    <t>Ust?ordynskiy</t>
  </si>
  <si>
    <t>Ulan-ude</t>
  </si>
  <si>
    <t>Tura</t>
  </si>
  <si>
    <t>Tiksi</t>
  </si>
  <si>
    <t>KHOUJIR</t>
  </si>
  <si>
    <t>Habarovsk</t>
  </si>
  <si>
    <t>Irkutsk</t>
  </si>
  <si>
    <t>Chita</t>
  </si>
  <si>
    <t>Blagovescensk</t>
  </si>
  <si>
    <t>Birobidzan</t>
  </si>
  <si>
    <t>Aktay</t>
  </si>
  <si>
    <t>Aginskoe</t>
  </si>
  <si>
    <t>Yuzhno-Sakhalinsk</t>
  </si>
  <si>
    <t>Petropavlovsk-kamca</t>
  </si>
  <si>
    <t>Palana</t>
  </si>
  <si>
    <t>Magadan</t>
  </si>
  <si>
    <t>Anadyr?</t>
  </si>
  <si>
    <t>Joskar-ola</t>
  </si>
  <si>
    <t>Yaroslavl</t>
  </si>
  <si>
    <t>Vologda</t>
  </si>
  <si>
    <t>Volgograd</t>
  </si>
  <si>
    <t>Vladimir</t>
  </si>
  <si>
    <t>Ulyanovsk</t>
  </si>
  <si>
    <t>Ouglitch</t>
  </si>
  <si>
    <t>Ufa</t>
  </si>
  <si>
    <t>Tver?</t>
  </si>
  <si>
    <t>Tula</t>
  </si>
  <si>
    <t>Troitskiy</t>
  </si>
  <si>
    <t>Togliatti</t>
  </si>
  <si>
    <t>Tambov</t>
  </si>
  <si>
    <t>Syktyvkar</t>
  </si>
  <si>
    <t>Stavropol?</t>
  </si>
  <si>
    <t>Smolensk</t>
  </si>
  <si>
    <t>Saratov</t>
  </si>
  <si>
    <t>Saransk</t>
  </si>
  <si>
    <t>Saint Petersbourg</t>
  </si>
  <si>
    <t>Samara</t>
  </si>
  <si>
    <t>Ryazan</t>
  </si>
  <si>
    <t>Rostov-na-donu</t>
  </si>
  <si>
    <t>Pskov</t>
  </si>
  <si>
    <t>Petrozavodsk</t>
  </si>
  <si>
    <t>Perm</t>
  </si>
  <si>
    <t>Penza</t>
  </si>
  <si>
    <t>Orenburg</t>
  </si>
  <si>
    <t>Orel</t>
  </si>
  <si>
    <t>Nizhny Novgorod</t>
  </si>
  <si>
    <t>Naryan-Mar</t>
  </si>
  <si>
    <t>Nalchik</t>
  </si>
  <si>
    <t>Murmansk</t>
  </si>
  <si>
    <t>Moscou</t>
  </si>
  <si>
    <t>Maikop</t>
  </si>
  <si>
    <t>Mahackala</t>
  </si>
  <si>
    <t>Lipeck</t>
  </si>
  <si>
    <t>Kursk</t>
  </si>
  <si>
    <t>Novgorod</t>
  </si>
  <si>
    <t>Kudymkar</t>
  </si>
  <si>
    <t>Krasnodar</t>
  </si>
  <si>
    <t>Kostroma</t>
  </si>
  <si>
    <t>Kirov</t>
  </si>
  <si>
    <t>Kazan?</t>
  </si>
  <si>
    <t>Kaluga</t>
  </si>
  <si>
    <t>Kaliningrad</t>
  </si>
  <si>
    <t>Izhevsk</t>
  </si>
  <si>
    <t>Ivanovo</t>
  </si>
  <si>
    <t>Groznyj</t>
  </si>
  <si>
    <t>Elista</t>
  </si>
  <si>
    <t>Cheboksary</t>
  </si>
  <si>
    <t>Brjansk</t>
  </si>
  <si>
    <t>Belgorod</t>
  </si>
  <si>
    <t>Astrakhan</t>
  </si>
  <si>
    <t>Arkhangelsk</t>
  </si>
  <si>
    <t>Oulan-Oude</t>
  </si>
  <si>
    <t>Sundsvall</t>
  </si>
  <si>
    <t>Stockholm</t>
  </si>
  <si>
    <t>Norrkoping</t>
  </si>
  <si>
    <t>Malmo</t>
  </si>
  <si>
    <t>Göteborg</t>
  </si>
  <si>
    <t>Abisko</t>
  </si>
  <si>
    <t>Kiruna</t>
  </si>
  <si>
    <t>Ljubljana</t>
  </si>
  <si>
    <t>Bled</t>
  </si>
  <si>
    <t>Ko?ice</t>
  </si>
  <si>
    <t>Zilina</t>
  </si>
  <si>
    <t>Sliac</t>
  </si>
  <si>
    <t>Lucenec</t>
  </si>
  <si>
    <t>Hurbanovo</t>
  </si>
  <si>
    <t>Bratislava</t>
  </si>
  <si>
    <t>Tisinec</t>
  </si>
  <si>
    <t>Poprad</t>
  </si>
  <si>
    <t>Kosice</t>
  </si>
  <si>
    <t>Saint-marin</t>
  </si>
  <si>
    <t>Kiev</t>
  </si>
  <si>
    <t xml:space="preserve"> Saint-Siège (État de la Cité du Vatican)</t>
  </si>
  <si>
    <t>Cité Du Vatican</t>
  </si>
  <si>
    <t>Europe</t>
  </si>
  <si>
    <t>Aruba</t>
  </si>
  <si>
    <t>Islande</t>
  </si>
  <si>
    <t>Italie</t>
  </si>
  <si>
    <t>Liechtenstein</t>
  </si>
  <si>
    <t>Lituanie</t>
  </si>
  <si>
    <t>Lettonie</t>
  </si>
  <si>
    <t>Moldavie</t>
  </si>
  <si>
    <t>Monténégro</t>
  </si>
  <si>
    <t>Macédoine</t>
  </si>
  <si>
    <t>Malte</t>
  </si>
  <si>
    <t>Pays-Bas</t>
  </si>
  <si>
    <t>Norvège</t>
  </si>
  <si>
    <t>Pologne</t>
  </si>
  <si>
    <t>Portugal</t>
  </si>
  <si>
    <t>Roumanie</t>
  </si>
  <si>
    <t>Serbie</t>
  </si>
  <si>
    <t>Suède</t>
  </si>
  <si>
    <t>Slovénie</t>
  </si>
  <si>
    <t>Slovaquie</t>
  </si>
  <si>
    <t>Saint-Marin</t>
  </si>
  <si>
    <t>Ukraine</t>
  </si>
  <si>
    <t>Île de Man</t>
  </si>
  <si>
    <t>Royaume-Uni</t>
  </si>
  <si>
    <t>Guernesey</t>
  </si>
  <si>
    <t>Grèce</t>
  </si>
  <si>
    <t>Croatie</t>
  </si>
  <si>
    <t>Hongrie</t>
  </si>
  <si>
    <t>Irlande</t>
  </si>
  <si>
    <t>Îles Féroé</t>
  </si>
  <si>
    <t>Allemagne</t>
  </si>
  <si>
    <t>Danemark</t>
  </si>
  <si>
    <t>Estonie</t>
  </si>
  <si>
    <t>Espagne</t>
  </si>
  <si>
    <t>Finlande</t>
  </si>
  <si>
    <t>République tchèque</t>
  </si>
  <si>
    <t>Zambie</t>
  </si>
  <si>
    <t>Zimbabwe</t>
  </si>
  <si>
    <t>Andorre</t>
  </si>
  <si>
    <t>Albanie</t>
  </si>
  <si>
    <t>Autriche</t>
  </si>
  <si>
    <t>Bosnie-Herzégovine</t>
  </si>
  <si>
    <t>Belgique</t>
  </si>
  <si>
    <t>Bulgarie</t>
  </si>
  <si>
    <t>Biélorussie</t>
  </si>
  <si>
    <t>Suisse</t>
  </si>
  <si>
    <t>Chypre</t>
  </si>
  <si>
    <t>Afrique du Sud</t>
  </si>
  <si>
    <t>SaoTomé-et-Principe</t>
  </si>
  <si>
    <t>Swaziland</t>
  </si>
  <si>
    <t>Tchad</t>
  </si>
  <si>
    <t>Togo</t>
  </si>
  <si>
    <t>Soudan du Sud</t>
  </si>
  <si>
    <t>Sénégal</t>
  </si>
  <si>
    <t>Somalie</t>
  </si>
  <si>
    <t>Sierra Leone</t>
  </si>
  <si>
    <t>Rwanda</t>
  </si>
  <si>
    <t>Seychelles</t>
  </si>
  <si>
    <t>Soudan</t>
  </si>
  <si>
    <t>La Réunion</t>
  </si>
  <si>
    <t>Lesotho</t>
  </si>
  <si>
    <t>Libye</t>
  </si>
  <si>
    <t>Maurice</t>
  </si>
  <si>
    <t>Niger</t>
  </si>
  <si>
    <t>Nigeria</t>
  </si>
  <si>
    <t>Guinée équatoriale</t>
  </si>
  <si>
    <t>Guinée-Bissau</t>
  </si>
  <si>
    <t>Cameroun</t>
  </si>
  <si>
    <t>Cap-Vert</t>
  </si>
  <si>
    <t>Algérie</t>
  </si>
  <si>
    <t>Érythrée</t>
  </si>
  <si>
    <t>Éthiopie</t>
  </si>
  <si>
    <t>Gabon</t>
  </si>
  <si>
    <t>Ghana</t>
  </si>
  <si>
    <t>Gambie</t>
  </si>
  <si>
    <t>Guinée</t>
  </si>
  <si>
    <t>Côte d'Ivoire</t>
  </si>
  <si>
    <t>République du Congo</t>
  </si>
  <si>
    <t>République démocratique du Congo</t>
  </si>
  <si>
    <t>Burundi</t>
  </si>
  <si>
    <t>Bénin</t>
  </si>
  <si>
    <t>Burkina Faso</t>
  </si>
  <si>
    <t>Trinité-et-Tobago</t>
  </si>
  <si>
    <t>Saint-Vincent-et-les-Grenadines</t>
  </si>
  <si>
    <t>Angola</t>
  </si>
  <si>
    <t>Porto Rico</t>
  </si>
  <si>
    <t>Grenade</t>
  </si>
  <si>
    <t>Groenland</t>
  </si>
  <si>
    <t>Guadeloupe</t>
  </si>
  <si>
    <t>Haïti</t>
  </si>
  <si>
    <t>Saint-Christophe-et-Niévès</t>
  </si>
  <si>
    <t>ÎlesCaïmans</t>
  </si>
  <si>
    <t>Saint-Martin(Antillesfrançaises)</t>
  </si>
  <si>
    <t>Martinique</t>
  </si>
  <si>
    <t>République dominicaine</t>
  </si>
  <si>
    <t>Dominique</t>
  </si>
  <si>
    <t>Barbade</t>
  </si>
  <si>
    <t>Bahamas</t>
  </si>
  <si>
    <t>Climat</t>
  </si>
  <si>
    <t>Pays</t>
  </si>
  <si>
    <t>Coût</t>
  </si>
  <si>
    <t>Validité</t>
  </si>
  <si>
    <t>Air Asia 09:15 - 13:55 (6:40)</t>
  </si>
  <si>
    <t>Air Asia 10:55 - 12:20 (1:55)</t>
  </si>
  <si>
    <t>Rangoun - Bangkok</t>
  </si>
  <si>
    <t>Air Asia 12:50 - 14:40 (1:20)</t>
  </si>
  <si>
    <t>Hô Chi Minh - Melbourne</t>
  </si>
  <si>
    <t>Air China 14:10 - 12:50 (15:40) - 1</t>
  </si>
  <si>
    <t>Air Asia 16:10 - 09:20 (13:10) - 1</t>
  </si>
  <si>
    <t>Virgin Australia 10:35 - 15:40 (3:05)</t>
  </si>
  <si>
    <t>Qantas 16:55 - 13:15 (12:20)</t>
  </si>
  <si>
    <t>Préavis Maison</t>
  </si>
  <si>
    <t>Ouvrir et mettre en pause. 35 jours de CP possibles</t>
  </si>
  <si>
    <t>Les prévenir</t>
  </si>
  <si>
    <t>Paris - Osaka</t>
  </si>
  <si>
    <t>OSAKA</t>
  </si>
  <si>
    <t>DETAIL VOL</t>
  </si>
  <si>
    <t>Air China</t>
  </si>
  <si>
    <t>ESCALES</t>
  </si>
  <si>
    <t>1 escale (Pékin - 02:30)</t>
  </si>
  <si>
    <t>ETAT</t>
  </si>
  <si>
    <t>Réservé</t>
  </si>
  <si>
    <t>RESERVATION</t>
  </si>
  <si>
    <t>DUREE VOYAGE</t>
  </si>
  <si>
    <t>14:10 - 12:50 (+1)</t>
  </si>
  <si>
    <t>DATE DEPART</t>
  </si>
  <si>
    <t>DATE ARRIVEE</t>
  </si>
  <si>
    <t>TOKYO</t>
  </si>
  <si>
    <t>Air Asia</t>
  </si>
  <si>
    <t>A réserver</t>
  </si>
  <si>
    <t>MANDALAY</t>
  </si>
  <si>
    <t>10:55 - 12:20</t>
  </si>
  <si>
    <t>RANGOUN</t>
  </si>
  <si>
    <t>12:50 - 14:40</t>
  </si>
  <si>
    <t>HÔ CHI MINH</t>
  </si>
  <si>
    <t>16:10 - 09:20</t>
  </si>
  <si>
    <t>Virgin Australia</t>
  </si>
  <si>
    <t>10:35 - 15:40</t>
  </si>
  <si>
    <t>Direct</t>
  </si>
  <si>
    <t>USHUAÏA</t>
  </si>
  <si>
    <t>QITO</t>
  </si>
  <si>
    <t>MONTREAL</t>
  </si>
  <si>
    <t>REMARQUE</t>
  </si>
  <si>
    <t>Aerolineas Argentinas</t>
  </si>
  <si>
    <t>10:05 - 13:33</t>
  </si>
  <si>
    <t>Tame</t>
  </si>
  <si>
    <t>00:50 - 08:00</t>
  </si>
  <si>
    <t>Corsair</t>
  </si>
  <si>
    <t>19:50 - 08:55</t>
  </si>
  <si>
    <t>Quito - New York</t>
  </si>
  <si>
    <t>Tame 00:50 - 08:00 (06:10)</t>
  </si>
  <si>
    <t>Corsair 19:50 - 08:55 (07:05)</t>
  </si>
  <si>
    <t>Sacs soie</t>
  </si>
  <si>
    <t>Numériser tous les documents : passeports, permis, cartes bleues, carnet de vaccination, rhésus…</t>
  </si>
  <si>
    <t>Courrier à préparer</t>
  </si>
  <si>
    <t>Faire un bilan ophtalmo, gynéco, dentiste avant départ</t>
  </si>
  <si>
    <t>09:15 - 13:50</t>
  </si>
  <si>
    <t>Air New Zealand</t>
  </si>
  <si>
    <t>19:20 - 16:00</t>
  </si>
  <si>
    <t>Auckland - Buenos Aires</t>
  </si>
  <si>
    <t>Buenos Aires - Ushuaïa</t>
  </si>
  <si>
    <t>RETOUR OBLIGATOIRE ?</t>
  </si>
  <si>
    <t>Non</t>
  </si>
  <si>
    <t>Visa</t>
  </si>
  <si>
    <t>Equateur</t>
  </si>
  <si>
    <t>Etats-Unis</t>
  </si>
  <si>
    <t>Billet A/R</t>
  </si>
  <si>
    <t>3 mois sans visa</t>
  </si>
  <si>
    <t>ESTA</t>
  </si>
  <si>
    <t>14$</t>
  </si>
  <si>
    <t>6 mois sans visa</t>
  </si>
  <si>
    <t>Ambassade de France en Australie
6 Perth avenue
Yarralumla
2600 Canberra
+61 (2) 621 601 00
info@ambafrance-au.org
http://www.ambafrance-au.org/</t>
  </si>
  <si>
    <t>Ambassades</t>
  </si>
  <si>
    <t>Contacts utiles</t>
  </si>
  <si>
    <t>Police fédérale : 131 44 / sauf pour le Victoria : 03 9247 66 66
Urgences : 000</t>
  </si>
  <si>
    <t>Gratuit</t>
  </si>
  <si>
    <t>eVisitor
La demande du eVisitor se fait en ligne sur le site de l'Immigration Australienne (site en anglais) :
https://www.ecom.immi.gov.au/visas/app/uu?form=TV</t>
  </si>
  <si>
    <t>Source : http://www.diplomatie.gouv.fr/fr/conseils-aux-voyageurs/conseils-par-pays/</t>
  </si>
  <si>
    <t>Ambassade de France au Japon
4-11-44 Minami-Azabu MinatoKu
Tokyo
+81 (3) 57 98 60 00
webmestre@ambafrance-jp.org
Permanence consulaire à Tokyo
+81 3 5798 6199
(urgences seulement)
http://www.ambafrance-jp.org/</t>
  </si>
  <si>
    <t xml:space="preserve">Police : 110 
Police avec réponse possible aux Français : (03) 3503-8484 
Pompiers : 119 
Ambulance : 119 </t>
  </si>
  <si>
    <t>Ambassade de France en Thaïlande
35 Charoenkrung soi 36 (Rue de Brest), Bangrak,
10500 Bangkok
+66 26 57 51 00 / 26 27 21 00
ambassade@ambafrance-th.org
http://www.ambafrance-th.org/</t>
  </si>
  <si>
    <t>Police touristique : 1155
Hôpitaux :
- Bumrungrad Hospital : 02 667 29 29
- Samitivej Hospital : 02 392 00 11
- Saint Louis Hospital : 02 675 50 00</t>
  </si>
  <si>
    <t>Médicaments</t>
  </si>
  <si>
    <t>Les personnes qui justifient d’un traitement médical en cours doivent s’assurer auprès de l’ambassade de Thaïlande la plus proche de leur domicile que les médicaments emportés sont autorisés.</t>
  </si>
  <si>
    <t>Ambassade de France en Birmanie
102 Pyidaungsu Yeithka Road
BP 858
Rangoun
[+00 95 1] 212 520
[+ 00 95 1] 212-527
ambafrance.rangoun@diplomatie.gouv.fr
+95 9 51 85 361
(Numéro de permanence)
http://www.ambafrance-mm.org/</t>
  </si>
  <si>
    <t>28 jours</t>
  </si>
  <si>
    <t>oui
http://evisa.moip.gov.mm/</t>
  </si>
  <si>
    <t>50$</t>
  </si>
  <si>
    <t>Police : 199
Clinique SOS International : +95 1 667 879 / Fax : +95 1 667 866
A Rangoun, les voyageurs peuvent s’adresser 24 heures sur 24 à la clinique Parami international clinic, 11th floor, 60 (G-1) New Parami Road, Mayangone Township, Rangoun. Tel : +95 931911541, +95 931911542, courriel : Samitivej.yangon@gmail.com, dont l’équipe soignante comprend un médecin français.</t>
  </si>
  <si>
    <t>Photocopies</t>
  </si>
  <si>
    <t>Faire une photocopie des passeports</t>
  </si>
  <si>
    <t>Ambassade de France au Cambodge
1, boulevard Monivong
BP 18
Phnom Penh
[855] (23) 430 020
[855] (23) 430 037
ambafrance.phnom-penh-amba@diplomatie.gouv.fr
Numéro d’urgence (nuit, week-end et jours fériés) :
+855 12 951 401
http://www.ambafrance-kh.org/</t>
  </si>
  <si>
    <t>Police : 117 ou 118
Samu : 119
Hôpital Calmette (Phnom Penh) : 855 (0) 23 42 69 48
Institut Pasteur du Cambodge : 855 (0) 23 42 60 09
Samu de l’hôpital provincial de Siem Reap : 855 (0) 63 76 11 19
Naga Clinic (médecin francophone) : 855 (0) 23 211 300 ou 855 (0) 11 811 175 (urgences)
Cabinet Médical Français (médecin francophone) : 855 (0) 12 634 115
Consul honoraire à Siem Reap : +855 (0)92 993 502
Consul honoraire à Sihanoukville : +855 (0) 98 720 544</t>
  </si>
  <si>
    <t>30 jours</t>
  </si>
  <si>
    <t>30$</t>
  </si>
  <si>
    <t>Photos d'identité</t>
  </si>
  <si>
    <t>Faire 8 photos d'identité par personne pour les visas</t>
  </si>
  <si>
    <t>Ambassade de France au Laos
Rue Setthathirath BP 06
Vientiane
+856 21 26 74 00
consulat.vientiane-amba@diplomatie.gouv.fr
+856 20 55 51 47 51
(permanence consulaire)
http://www.ambafrance-laos.org/</t>
  </si>
  <si>
    <t>Services de Police
Police secours : 191 
Police de Vientiane : +856 21 21 27 06
Police touristique : +856 21 24 36 47 
Secours
Pompiers : 190 
Centre médical français : +856 21 21 41 50 
Alliance International Medical Centre à Vientiane : +856 21 513095 (pour les soins courants)
Antenne du Bangkok Hospital à Luang Prabang : 856 20 2864 1240, +856 20 2864 1248 ou +856 30 200 9379 
Hôpital Aek à Udon Thani (Thaïlande) pour les urgences : + 66 42 34 25 55 ou +66 42 34 10 33</t>
  </si>
  <si>
    <t>Coffre-fort USB</t>
  </si>
  <si>
    <t>Oui, visa délivré à l'arrivée</t>
  </si>
  <si>
    <t>30 euros</t>
  </si>
  <si>
    <t>60 jours</t>
  </si>
  <si>
    <r>
      <t>30 jours sans visa, puis 60 jours avec Visa.</t>
    </r>
    <r>
      <rPr>
        <sz val="11"/>
        <color rgb="FFFF0000"/>
        <rFont val="Calibri"/>
        <family val="2"/>
        <scheme val="minor"/>
      </rPr>
      <t xml:space="preserve"> Le visa touristique de 60 jours donne également droit à un séjour de 30 jours au Cambodge. </t>
    </r>
    <r>
      <rPr>
        <sz val="11"/>
        <color theme="1"/>
        <rFont val="Calibri"/>
        <family val="2"/>
        <scheme val="minor"/>
      </rPr>
      <t>Pas besoin donc de faire une demande de visa touristique supplémentaire à l’ambassade du Cambodge. C’est aussi valable dans l’autre sens : le visa touristique cambodgien donne droit à 60 jours en Thaïlande.</t>
    </r>
  </si>
  <si>
    <t>Si traitement de fond, faire rédiger une ordonnance en anglais</t>
  </si>
  <si>
    <t>Ambassade de France au Vietnam
57 Tran Hung Dao
Hanoï
+84 (4) 3 944 57 00
ambafrance.hanoi@diplomatie.gouv.fr
+84 4 3944 57 00
(en cas d’urgence)
http://www.ambafrance-vn.org/</t>
  </si>
  <si>
    <t>Police : 113
Pompiers : 114
Urgences médicales : 115
• Hanoï
Hôpital Français: Phuong Mai, Dong Da 
N° d’urgence : +84 4 35 74 11 11 
Tél. : +84 4 35 77 11 00
SOS International : Vietnam : 51 Xuan Dieu, Tay Ho 
Urgences : +84 4 39 34 05 55 
Tél. : +84 4 39 34 06 66
• Ho Chi Minh Ville
Hôpital franco-vietnamien : 6, rue Nguyen Luang Bang, Phu My Hung, district 7 
Tél : +84 8 5411 33 33 (Urgences 24h/24)
Centre médical international (CMI - Fondation Alain Carpentier) : 1, rue Han Thuyen, District 1 
Tél : +84 8 3827 23 67, 3827 23 66 
Site internet : www.cmi-vietnam.com
_Clinique International SOS : 65 Nguyen Du St.,District 1 
Tel : +84 8 3829 8424 / 3829 8520 (Urgences 24h/24)
• Vung Tau
SOS International : 1, Le Ngoc Han. 
Tél : +84 64 3858 776
• Danang
Family Medical Practice Da Nang : 50-52 Nguyen Van Linh, Nam Duong Ward, Hai Chau District. 
Tél : +84 511 3582 699 / Fax : +84 511 3583 049</t>
  </si>
  <si>
    <t>Japan Rail Pass</t>
  </si>
  <si>
    <t>A acheter avant de partir</t>
  </si>
  <si>
    <t>Traduction permis International</t>
  </si>
  <si>
    <t>Faire traduire le permis en japonais</t>
  </si>
  <si>
    <t>Oui, à clarifier… le prendre depuis le Laos ou depuis le Cambodge… problème durée de validité</t>
  </si>
  <si>
    <t>Nb personnes</t>
  </si>
  <si>
    <t>!!! En fonction des pays, des billets d'avion de retour ou de "continuation" peuvent être exigés - Faire la liste</t>
  </si>
  <si>
    <t>CNED - Faire une demande à l'académie de créteil + réinscription future école</t>
  </si>
  <si>
    <t>Résilier EDF, Eau, Canal+, CanalSat, BeInSport, Golf+, Free, SFR, Prisma presse, Assurance voiture…</t>
  </si>
  <si>
    <t>Transfert de courrier 12 mois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</si>
</sst>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6" formatCode="#,##0\ &quot;€&quot;;[Red]\-#,##0\ &quot;€&quot;"/>
    <numFmt numFmtId="44" formatCode="_-* #,##0.00\ &quot;€&quot;_-;\-* #,##0.00\ &quot;€&quot;_-;_-* &quot;-&quot;??\ &quot;€&quot;_-;_-@_-"/>
    <numFmt numFmtId="164" formatCode="#,##0\ _€"/>
    <numFmt numFmtId="165" formatCode="[h]:mm:ss;@"/>
  </numFmts>
  <fonts count="2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b/>
      <sz val="13.5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rgb="FF00B050"/>
      <name val="Calibri"/>
      <family val="2"/>
      <scheme val="minor"/>
    </font>
    <font>
      <sz val="11"/>
      <name val="Calibri"/>
      <family val="2"/>
      <scheme val="minor"/>
    </font>
    <font>
      <sz val="10"/>
      <color rgb="FF00B050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7DDDFF"/>
        <bgColor indexed="64"/>
      </patternFill>
    </fill>
    <fill>
      <patternFill patternType="solid">
        <fgColor rgb="FFFFDE75"/>
        <bgColor indexed="64"/>
      </patternFill>
    </fill>
    <fill>
      <patternFill patternType="solid">
        <fgColor rgb="FFFFFF8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-0.249977111117893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</borders>
  <cellStyleXfs count="3">
    <xf numFmtId="0" fontId="0" fillId="0" borderId="0"/>
    <xf numFmtId="0" fontId="1" fillId="0" borderId="0"/>
    <xf numFmtId="44" fontId="1" fillId="0" borderId="0" applyFont="0" applyFill="0" applyBorder="0" applyAlignment="0" applyProtection="0"/>
  </cellStyleXfs>
  <cellXfs count="150">
    <xf numFmtId="0" fontId="0" fillId="0" borderId="0" xfId="0"/>
    <xf numFmtId="0" fontId="2" fillId="0" borderId="0" xfId="0" applyFont="1"/>
    <xf numFmtId="16" fontId="0" fillId="0" borderId="0" xfId="0" applyNumberFormat="1"/>
    <xf numFmtId="16" fontId="2" fillId="0" borderId="0" xfId="0" applyNumberFormat="1" applyFont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Font="1"/>
    <xf numFmtId="0" fontId="3" fillId="0" borderId="0" xfId="0" applyFont="1" applyAlignment="1">
      <alignment horizontal="center" vertical="center"/>
    </xf>
    <xf numFmtId="0" fontId="3" fillId="10" borderId="0" xfId="0" applyFont="1" applyFill="1" applyAlignment="1">
      <alignment vertical="center"/>
    </xf>
    <xf numFmtId="14" fontId="3" fillId="10" borderId="0" xfId="0" applyNumberFormat="1" applyFont="1" applyFill="1" applyAlignment="1">
      <alignment vertical="center"/>
    </xf>
    <xf numFmtId="0" fontId="4" fillId="5" borderId="1" xfId="0" applyFont="1" applyFill="1" applyBorder="1" applyAlignment="1">
      <alignment vertical="center"/>
    </xf>
    <xf numFmtId="14" fontId="3" fillId="5" borderId="1" xfId="0" applyNumberFormat="1" applyFont="1" applyFill="1" applyBorder="1" applyAlignment="1">
      <alignment vertical="center"/>
    </xf>
    <xf numFmtId="0" fontId="3" fillId="5" borderId="1" xfId="0" applyFont="1" applyFill="1" applyBorder="1" applyAlignment="1">
      <alignment vertical="center"/>
    </xf>
    <xf numFmtId="0" fontId="3" fillId="8" borderId="0" xfId="0" applyFont="1" applyFill="1" applyAlignment="1">
      <alignment vertical="center"/>
    </xf>
    <xf numFmtId="14" fontId="3" fillId="8" borderId="0" xfId="0" applyNumberFormat="1" applyFont="1" applyFill="1" applyAlignment="1">
      <alignment vertical="center"/>
    </xf>
    <xf numFmtId="0" fontId="4" fillId="6" borderId="1" xfId="0" applyFont="1" applyFill="1" applyBorder="1" applyAlignment="1">
      <alignment vertical="center"/>
    </xf>
    <xf numFmtId="14" fontId="3" fillId="6" borderId="1" xfId="0" applyNumberFormat="1" applyFont="1" applyFill="1" applyBorder="1" applyAlignment="1">
      <alignment vertical="center"/>
    </xf>
    <xf numFmtId="0" fontId="3" fillId="6" borderId="1" xfId="0" applyFont="1" applyFill="1" applyBorder="1" applyAlignment="1">
      <alignment vertical="center"/>
    </xf>
    <xf numFmtId="0" fontId="3" fillId="7" borderId="0" xfId="0" applyFont="1" applyFill="1" applyAlignment="1">
      <alignment vertical="center"/>
    </xf>
    <xf numFmtId="14" fontId="3" fillId="7" borderId="0" xfId="0" applyNumberFormat="1" applyFont="1" applyFill="1" applyAlignment="1">
      <alignment vertical="center"/>
    </xf>
    <xf numFmtId="0" fontId="4" fillId="4" borderId="1" xfId="0" applyFont="1" applyFill="1" applyBorder="1" applyAlignment="1">
      <alignment vertical="center"/>
    </xf>
    <xf numFmtId="14" fontId="3" fillId="4" borderId="1" xfId="0" applyNumberFormat="1" applyFont="1" applyFill="1" applyBorder="1" applyAlignment="1">
      <alignment vertical="center"/>
    </xf>
    <xf numFmtId="0" fontId="3" fillId="4" borderId="1" xfId="0" applyFont="1" applyFill="1" applyBorder="1" applyAlignment="1">
      <alignment vertical="center"/>
    </xf>
    <xf numFmtId="0" fontId="3" fillId="9" borderId="0" xfId="0" applyFont="1" applyFill="1" applyAlignment="1">
      <alignment vertical="center"/>
    </xf>
    <xf numFmtId="14" fontId="3" fillId="9" borderId="0" xfId="0" applyNumberFormat="1" applyFont="1" applyFill="1" applyAlignment="1">
      <alignment vertical="center"/>
    </xf>
    <xf numFmtId="0" fontId="4" fillId="3" borderId="1" xfId="0" applyFont="1" applyFill="1" applyBorder="1" applyAlignment="1">
      <alignment vertical="center"/>
    </xf>
    <xf numFmtId="14" fontId="3" fillId="3" borderId="1" xfId="0" applyNumberFormat="1" applyFont="1" applyFill="1" applyBorder="1" applyAlignment="1">
      <alignment vertical="center"/>
    </xf>
    <xf numFmtId="0" fontId="3" fillId="3" borderId="1" xfId="0" applyFont="1" applyFill="1" applyBorder="1" applyAlignment="1">
      <alignment vertical="center"/>
    </xf>
    <xf numFmtId="0" fontId="4" fillId="4" borderId="0" xfId="0" applyFont="1" applyFill="1" applyAlignment="1">
      <alignment vertical="center"/>
    </xf>
    <xf numFmtId="0" fontId="4" fillId="5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4" fillId="6" borderId="0" xfId="0" applyFont="1" applyFill="1" applyAlignment="1">
      <alignment vertical="center"/>
    </xf>
    <xf numFmtId="14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right" vertical="center"/>
    </xf>
    <xf numFmtId="164" fontId="7" fillId="0" borderId="0" xfId="0" applyNumberFormat="1" applyFont="1" applyAlignment="1">
      <alignment horizontal="center" vertical="center"/>
    </xf>
    <xf numFmtId="164" fontId="3" fillId="10" borderId="0" xfId="0" applyNumberFormat="1" applyFont="1" applyFill="1" applyAlignment="1">
      <alignment horizontal="center" vertical="center"/>
    </xf>
    <xf numFmtId="164" fontId="3" fillId="8" borderId="0" xfId="0" applyNumberFormat="1" applyFont="1" applyFill="1" applyAlignment="1">
      <alignment horizontal="center" vertical="center"/>
    </xf>
    <xf numFmtId="164" fontId="3" fillId="7" borderId="0" xfId="0" applyNumberFormat="1" applyFont="1" applyFill="1" applyAlignment="1">
      <alignment horizontal="center" vertical="center"/>
    </xf>
    <xf numFmtId="164" fontId="3" fillId="9" borderId="0" xfId="0" applyNumberFormat="1" applyFont="1" applyFill="1" applyAlignment="1">
      <alignment horizontal="center" vertical="center"/>
    </xf>
    <xf numFmtId="164" fontId="4" fillId="5" borderId="1" xfId="0" applyNumberFormat="1" applyFont="1" applyFill="1" applyBorder="1" applyAlignment="1">
      <alignment horizontal="center" vertical="center"/>
    </xf>
    <xf numFmtId="164" fontId="4" fillId="6" borderId="1" xfId="0" applyNumberFormat="1" applyFont="1" applyFill="1" applyBorder="1" applyAlignment="1">
      <alignment horizontal="center" vertical="center"/>
    </xf>
    <xf numFmtId="164" fontId="4" fillId="4" borderId="1" xfId="0" applyNumberFormat="1" applyFont="1" applyFill="1" applyBorder="1" applyAlignment="1">
      <alignment horizontal="center" vertical="center"/>
    </xf>
    <xf numFmtId="164" fontId="4" fillId="3" borderId="1" xfId="0" applyNumberFormat="1" applyFont="1" applyFill="1" applyBorder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4" fillId="5" borderId="1" xfId="0" applyFont="1" applyFill="1" applyBorder="1" applyAlignment="1">
      <alignment horizontal="right" vertical="center"/>
    </xf>
    <xf numFmtId="0" fontId="4" fillId="6" borderId="1" xfId="0" applyFont="1" applyFill="1" applyBorder="1" applyAlignment="1">
      <alignment horizontal="right" vertical="center"/>
    </xf>
    <xf numFmtId="0" fontId="4" fillId="4" borderId="1" xfId="0" applyFont="1" applyFill="1" applyBorder="1" applyAlignment="1">
      <alignment horizontal="right" vertical="center"/>
    </xf>
    <xf numFmtId="0" fontId="5" fillId="11" borderId="0" xfId="0" applyFont="1" applyFill="1" applyAlignment="1">
      <alignment vertical="center" wrapText="1"/>
    </xf>
    <xf numFmtId="164" fontId="5" fillId="11" borderId="0" xfId="0" applyNumberFormat="1" applyFont="1" applyFill="1" applyAlignment="1">
      <alignment horizontal="center" vertical="center" wrapText="1"/>
    </xf>
    <xf numFmtId="0" fontId="6" fillId="11" borderId="0" xfId="0" applyFont="1" applyFill="1" applyAlignment="1">
      <alignment vertical="center" wrapText="1"/>
    </xf>
    <xf numFmtId="0" fontId="2" fillId="0" borderId="0" xfId="0" applyFont="1" applyAlignment="1">
      <alignment vertical="center"/>
    </xf>
    <xf numFmtId="0" fontId="0" fillId="0" borderId="0" xfId="0" applyAlignment="1">
      <alignment vertical="center"/>
    </xf>
    <xf numFmtId="14" fontId="0" fillId="0" borderId="0" xfId="0" applyNumberFormat="1" applyAlignment="1">
      <alignment vertical="center"/>
    </xf>
    <xf numFmtId="164" fontId="3" fillId="0" borderId="0" xfId="0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2" fillId="0" borderId="0" xfId="0" applyFont="1" applyAlignment="1">
      <alignment horizontal="center"/>
    </xf>
    <xf numFmtId="0" fontId="9" fillId="4" borderId="1" xfId="0" applyFont="1" applyFill="1" applyBorder="1" applyAlignment="1">
      <alignment vertical="center"/>
    </xf>
    <xf numFmtId="0" fontId="10" fillId="0" borderId="0" xfId="0" applyFont="1" applyAlignment="1">
      <alignment vertical="center"/>
    </xf>
    <xf numFmtId="0" fontId="3" fillId="10" borderId="0" xfId="0" applyFont="1" applyFill="1" applyAlignment="1">
      <alignment horizontal="right" vertical="center"/>
    </xf>
    <xf numFmtId="0" fontId="3" fillId="8" borderId="0" xfId="0" applyFont="1" applyFill="1" applyAlignment="1">
      <alignment horizontal="right" vertical="center"/>
    </xf>
    <xf numFmtId="0" fontId="3" fillId="7" borderId="0" xfId="0" applyFont="1" applyFill="1" applyAlignment="1">
      <alignment horizontal="right" vertical="center"/>
    </xf>
    <xf numFmtId="0" fontId="3" fillId="9" borderId="0" xfId="0" applyFont="1" applyFill="1" applyAlignment="1">
      <alignment horizontal="right" vertical="center"/>
    </xf>
    <xf numFmtId="0" fontId="4" fillId="3" borderId="1" xfId="0" applyFont="1" applyFill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2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11" borderId="2" xfId="0" applyNumberFormat="1" applyFont="1" applyFill="1" applyBorder="1" applyAlignment="1">
      <alignment horizontal="center" vertical="center" wrapText="1"/>
    </xf>
    <xf numFmtId="14" fontId="5" fillId="11" borderId="3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top" wrapText="1"/>
    </xf>
    <xf numFmtId="0" fontId="2" fillId="0" borderId="0" xfId="0" applyFont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0" fillId="0" borderId="0" xfId="0" applyFont="1" applyAlignment="1">
      <alignment vertical="top" wrapText="1"/>
    </xf>
    <xf numFmtId="0" fontId="2" fillId="0" borderId="0" xfId="0" applyFont="1" applyAlignment="1">
      <alignment horizontal="center" vertical="center" wrapText="1"/>
    </xf>
    <xf numFmtId="0" fontId="4" fillId="5" borderId="0" xfId="0" applyFont="1" applyFill="1" applyAlignment="1">
      <alignment horizontal="left" vertical="center"/>
    </xf>
    <xf numFmtId="0" fontId="3" fillId="7" borderId="0" xfId="0" applyFont="1" applyFill="1" applyAlignment="1">
      <alignment vertical="center" wrapText="1"/>
    </xf>
    <xf numFmtId="0" fontId="11" fillId="11" borderId="0" xfId="0" applyFont="1" applyFill="1" applyAlignment="1">
      <alignment vertical="center"/>
    </xf>
    <xf numFmtId="0" fontId="12" fillId="11" borderId="0" xfId="0" applyFont="1" applyFill="1" applyAlignment="1">
      <alignment vertical="center"/>
    </xf>
    <xf numFmtId="0" fontId="11" fillId="11" borderId="0" xfId="0" applyFont="1" applyFill="1" applyAlignment="1">
      <alignment horizontal="right" vertical="center"/>
    </xf>
    <xf numFmtId="14" fontId="12" fillId="11" borderId="0" xfId="0" applyNumberFormat="1" applyFont="1" applyFill="1" applyAlignment="1">
      <alignment vertical="center"/>
    </xf>
    <xf numFmtId="164" fontId="11" fillId="11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right" vertical="center"/>
    </xf>
    <xf numFmtId="164" fontId="7" fillId="0" borderId="0" xfId="0" applyNumberFormat="1" applyFont="1" applyAlignment="1">
      <alignment horizontal="left" vertical="center"/>
    </xf>
    <xf numFmtId="164" fontId="3" fillId="10" borderId="0" xfId="0" applyNumberFormat="1" applyFont="1" applyFill="1" applyAlignment="1">
      <alignment horizontal="left" vertical="center"/>
    </xf>
    <xf numFmtId="164" fontId="4" fillId="5" borderId="1" xfId="0" applyNumberFormat="1" applyFont="1" applyFill="1" applyBorder="1" applyAlignment="1">
      <alignment horizontal="left" vertical="center"/>
    </xf>
    <xf numFmtId="164" fontId="3" fillId="8" borderId="0" xfId="0" applyNumberFormat="1" applyFont="1" applyFill="1" applyAlignment="1">
      <alignment horizontal="left" vertical="center"/>
    </xf>
    <xf numFmtId="164" fontId="4" fillId="6" borderId="1" xfId="0" applyNumberFormat="1" applyFont="1" applyFill="1" applyBorder="1" applyAlignment="1">
      <alignment horizontal="left" vertical="center"/>
    </xf>
    <xf numFmtId="164" fontId="3" fillId="7" borderId="0" xfId="0" applyNumberFormat="1" applyFont="1" applyFill="1" applyAlignment="1">
      <alignment horizontal="left" vertical="center"/>
    </xf>
    <xf numFmtId="164" fontId="4" fillId="4" borderId="1" xfId="0" applyNumberFormat="1" applyFont="1" applyFill="1" applyBorder="1" applyAlignment="1">
      <alignment horizontal="left" vertical="center"/>
    </xf>
    <xf numFmtId="164" fontId="3" fillId="9" borderId="0" xfId="0" applyNumberFormat="1" applyFont="1" applyFill="1" applyAlignment="1">
      <alignment horizontal="left" vertical="center"/>
    </xf>
    <xf numFmtId="164" fontId="4" fillId="3" borderId="1" xfId="0" applyNumberFormat="1" applyFont="1" applyFill="1" applyBorder="1" applyAlignment="1">
      <alignment horizontal="left" vertical="center"/>
    </xf>
    <xf numFmtId="164" fontId="11" fillId="11" borderId="0" xfId="0" applyNumberFormat="1" applyFont="1" applyFill="1" applyAlignment="1">
      <alignment horizontal="left" vertical="center"/>
    </xf>
    <xf numFmtId="164" fontId="4" fillId="0" borderId="0" xfId="0" applyNumberFormat="1" applyFont="1" applyAlignment="1">
      <alignment horizontal="left" vertical="center"/>
    </xf>
    <xf numFmtId="164" fontId="3" fillId="0" borderId="0" xfId="0" applyNumberFormat="1" applyFont="1" applyAlignment="1">
      <alignment horizontal="left" vertical="center"/>
    </xf>
    <xf numFmtId="164" fontId="0" fillId="0" borderId="0" xfId="0" applyNumberFormat="1" applyAlignment="1">
      <alignment horizontal="left" vertical="center"/>
    </xf>
    <xf numFmtId="164" fontId="3" fillId="13" borderId="0" xfId="0" applyNumberFormat="1" applyFont="1" applyFill="1" applyAlignment="1">
      <alignment horizontal="left" vertical="center"/>
    </xf>
    <xf numFmtId="164" fontId="3" fillId="12" borderId="0" xfId="0" applyNumberFormat="1" applyFont="1" applyFill="1" applyAlignment="1">
      <alignment horizontal="left" vertical="center"/>
    </xf>
    <xf numFmtId="164" fontId="3" fillId="4" borderId="0" xfId="0" applyNumberFormat="1" applyFont="1" applyFill="1" applyAlignment="1">
      <alignment horizontal="left" vertical="center"/>
    </xf>
    <xf numFmtId="164" fontId="3" fillId="2" borderId="0" xfId="0" applyNumberFormat="1" applyFont="1" applyFill="1" applyAlignment="1">
      <alignment horizontal="left" vertical="center"/>
    </xf>
    <xf numFmtId="164" fontId="3" fillId="3" borderId="0" xfId="0" applyNumberFormat="1" applyFont="1" applyFill="1" applyAlignment="1">
      <alignment horizontal="left" vertical="center"/>
    </xf>
    <xf numFmtId="0" fontId="5" fillId="11" borderId="0" xfId="0" applyFont="1" applyFill="1" applyAlignment="1">
      <alignment horizontal="center" vertical="center" wrapText="1"/>
    </xf>
    <xf numFmtId="0" fontId="5" fillId="11" borderId="0" xfId="0" applyFont="1" applyFill="1" applyBorder="1" applyAlignment="1">
      <alignment horizontal="center" vertical="center" wrapText="1"/>
    </xf>
    <xf numFmtId="0" fontId="5" fillId="11" borderId="0" xfId="0" applyFont="1" applyFill="1" applyAlignment="1">
      <alignment horizontal="center" vertical="center" wrapText="1"/>
    </xf>
    <xf numFmtId="164" fontId="3" fillId="7" borderId="0" xfId="0" applyNumberFormat="1" applyFont="1" applyFill="1" applyAlignment="1">
      <alignment horizontal="center" vertical="center" wrapText="1"/>
    </xf>
    <xf numFmtId="14" fontId="15" fillId="0" borderId="0" xfId="0" applyNumberFormat="1" applyFont="1" applyAlignment="1">
      <alignment vertical="center"/>
    </xf>
    <xf numFmtId="0" fontId="15" fillId="0" borderId="0" xfId="0" applyFont="1" applyAlignment="1">
      <alignment horizontal="left" vertical="center"/>
    </xf>
    <xf numFmtId="164" fontId="15" fillId="0" borderId="0" xfId="0" applyNumberFormat="1" applyFont="1" applyAlignment="1">
      <alignment horizontal="center" vertical="center"/>
    </xf>
    <xf numFmtId="3" fontId="2" fillId="0" borderId="0" xfId="0" applyNumberFormat="1" applyFont="1" applyAlignment="1">
      <alignment horizontal="center" vertical="top"/>
    </xf>
    <xf numFmtId="0" fontId="0" fillId="0" borderId="0" xfId="0" applyAlignment="1">
      <alignment vertical="top"/>
    </xf>
    <xf numFmtId="3" fontId="0" fillId="0" borderId="0" xfId="0" applyNumberFormat="1" applyAlignment="1">
      <alignment horizontal="center" vertical="top"/>
    </xf>
    <xf numFmtId="16" fontId="13" fillId="0" borderId="0" xfId="0" applyNumberFormat="1" applyFont="1" applyAlignment="1">
      <alignment vertical="top"/>
    </xf>
    <xf numFmtId="0" fontId="13" fillId="0" borderId="0" xfId="0" applyFont="1" applyAlignment="1">
      <alignment vertical="top"/>
    </xf>
    <xf numFmtId="0" fontId="13" fillId="0" borderId="0" xfId="0" applyFont="1" applyAlignment="1">
      <alignment horizontal="center" vertical="top"/>
    </xf>
    <xf numFmtId="20" fontId="13" fillId="0" borderId="0" xfId="0" applyNumberFormat="1" applyFont="1" applyAlignment="1">
      <alignment horizontal="center" vertical="top"/>
    </xf>
    <xf numFmtId="3" fontId="13" fillId="0" borderId="0" xfId="0" applyNumberFormat="1" applyFont="1" applyAlignment="1">
      <alignment horizontal="center" vertical="top"/>
    </xf>
    <xf numFmtId="3" fontId="17" fillId="0" borderId="0" xfId="0" applyNumberFormat="1" applyFont="1" applyAlignment="1">
      <alignment horizontal="center" vertical="top"/>
    </xf>
    <xf numFmtId="0" fontId="13" fillId="0" borderId="0" xfId="0" applyFont="1" applyAlignment="1">
      <alignment vertical="top" wrapText="1"/>
    </xf>
    <xf numFmtId="3" fontId="18" fillId="0" borderId="0" xfId="0" applyNumberFormat="1" applyFont="1" applyAlignment="1">
      <alignment horizontal="center" vertical="top"/>
    </xf>
    <xf numFmtId="0" fontId="2" fillId="0" borderId="0" xfId="0" applyFont="1" applyAlignment="1">
      <alignment vertical="top"/>
    </xf>
    <xf numFmtId="165" fontId="2" fillId="0" borderId="0" xfId="0" applyNumberFormat="1" applyFont="1" applyAlignment="1">
      <alignment horizontal="center" vertical="top"/>
    </xf>
    <xf numFmtId="0" fontId="19" fillId="0" borderId="0" xfId="0" applyFont="1" applyAlignment="1">
      <alignment vertical="top" wrapText="1"/>
    </xf>
    <xf numFmtId="164" fontId="2" fillId="0" borderId="0" xfId="0" applyNumberFormat="1" applyFont="1" applyAlignment="1">
      <alignment horizontal="center" vertical="top"/>
    </xf>
    <xf numFmtId="0" fontId="2" fillId="0" borderId="0" xfId="0" applyFont="1" applyAlignment="1">
      <alignment horizontal="left" vertical="top"/>
    </xf>
    <xf numFmtId="0" fontId="0" fillId="0" borderId="0" xfId="0" applyFont="1" applyAlignment="1">
      <alignment horizontal="center" vertical="top"/>
    </xf>
    <xf numFmtId="164" fontId="0" fillId="0" borderId="0" xfId="0" applyNumberFormat="1" applyAlignment="1">
      <alignment horizontal="center" vertical="top"/>
    </xf>
    <xf numFmtId="164" fontId="0" fillId="0" borderId="0" xfId="0" applyNumberFormat="1" applyFont="1" applyAlignment="1">
      <alignment horizontal="center" vertical="top"/>
    </xf>
    <xf numFmtId="0" fontId="0" fillId="0" borderId="0" xfId="0" applyFont="1" applyAlignment="1">
      <alignment vertical="top"/>
    </xf>
    <xf numFmtId="0" fontId="0" fillId="0" borderId="0" xfId="0" applyFont="1" applyAlignment="1">
      <alignment horizontal="left" vertical="top"/>
    </xf>
    <xf numFmtId="0" fontId="0" fillId="0" borderId="0" xfId="0" applyFont="1" applyAlignment="1">
      <alignment horizontal="left" vertical="top" wrapText="1"/>
    </xf>
    <xf numFmtId="0" fontId="20" fillId="0" borderId="0" xfId="0" applyFont="1" applyAlignment="1">
      <alignment horizontal="left" vertical="top"/>
    </xf>
    <xf numFmtId="0" fontId="14" fillId="0" borderId="0" xfId="0" applyFont="1" applyAlignment="1">
      <alignment horizontal="left" vertical="top"/>
    </xf>
    <xf numFmtId="164" fontId="19" fillId="0" borderId="0" xfId="0" applyNumberFormat="1" applyFont="1" applyAlignment="1">
      <alignment horizontal="center" vertical="top"/>
    </xf>
    <xf numFmtId="0" fontId="19" fillId="0" borderId="0" xfId="0" applyFont="1" applyAlignment="1">
      <alignment vertical="top"/>
    </xf>
    <xf numFmtId="0" fontId="19" fillId="0" borderId="0" xfId="0" applyFont="1" applyAlignment="1">
      <alignment horizontal="center" vertical="top"/>
    </xf>
    <xf numFmtId="0" fontId="19" fillId="0" borderId="0" xfId="0" applyFont="1" applyAlignment="1">
      <alignment horizontal="left" vertical="top" wrapText="1"/>
    </xf>
    <xf numFmtId="0" fontId="19" fillId="5" borderId="0" xfId="0" applyFont="1" applyFill="1" applyAlignment="1">
      <alignment vertical="center"/>
    </xf>
    <xf numFmtId="0" fontId="2" fillId="0" borderId="0" xfId="0" applyFont="1" applyFill="1" applyAlignment="1">
      <alignment vertical="top" wrapText="1"/>
    </xf>
    <xf numFmtId="0" fontId="21" fillId="0" borderId="0" xfId="0" applyFont="1" applyFill="1" applyAlignment="1">
      <alignment vertical="top" wrapText="1"/>
    </xf>
    <xf numFmtId="0" fontId="16" fillId="0" borderId="0" xfId="0" applyFont="1" applyFill="1" applyAlignment="1">
      <alignment vertical="top" wrapText="1"/>
    </xf>
    <xf numFmtId="0" fontId="16" fillId="0" borderId="0" xfId="0" applyFont="1" applyFill="1" applyAlignment="1">
      <alignment horizontal="center" vertical="top" wrapText="1"/>
    </xf>
    <xf numFmtId="16" fontId="16" fillId="0" borderId="0" xfId="0" applyNumberFormat="1" applyFont="1" applyFill="1" applyAlignment="1">
      <alignment horizontal="center" vertical="top" wrapText="1"/>
    </xf>
    <xf numFmtId="16" fontId="21" fillId="0" borderId="0" xfId="0" applyNumberFormat="1" applyFont="1" applyFill="1" applyAlignment="1">
      <alignment horizontal="center" vertical="top" wrapText="1"/>
    </xf>
    <xf numFmtId="6" fontId="16" fillId="0" borderId="0" xfId="0" applyNumberFormat="1" applyFont="1" applyFill="1" applyAlignment="1">
      <alignment horizontal="left" vertical="top" wrapText="1"/>
    </xf>
    <xf numFmtId="0" fontId="16" fillId="0" borderId="0" xfId="0" quotePrefix="1" applyFont="1" applyFill="1" applyAlignment="1">
      <alignment vertical="top"/>
    </xf>
    <xf numFmtId="0" fontId="2" fillId="0" borderId="0" xfId="0" applyFont="1" applyFill="1" applyAlignment="1">
      <alignment horizontal="center" vertical="top" wrapText="1"/>
    </xf>
    <xf numFmtId="0" fontId="2" fillId="0" borderId="0" xfId="0" applyFont="1" applyAlignment="1">
      <alignment horizontal="center"/>
    </xf>
    <xf numFmtId="0" fontId="5" fillId="11" borderId="2" xfId="0" applyFont="1" applyFill="1" applyBorder="1" applyAlignment="1">
      <alignment horizontal="center" vertical="center" wrapText="1"/>
    </xf>
    <xf numFmtId="0" fontId="5" fillId="11" borderId="3" xfId="0" applyFont="1" applyFill="1" applyBorder="1" applyAlignment="1">
      <alignment horizontal="center" vertical="center" wrapText="1"/>
    </xf>
  </cellXfs>
  <cellStyles count="3">
    <cellStyle name="Euro" xfId="2"/>
    <cellStyle name="Normal" xfId="0" builtinId="0"/>
    <cellStyle name="Normal 2" xfId="1"/>
  </cellStyles>
  <dxfs count="58">
    <dxf>
      <font>
        <b/>
        <i val="0"/>
        <color theme="9" tint="-0.24994659260841701"/>
      </font>
    </dxf>
    <dxf>
      <font>
        <b/>
        <i val="0"/>
        <color theme="9"/>
      </font>
    </dxf>
    <dxf>
      <font>
        <b/>
        <i val="0"/>
        <color rgb="FF92D05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ont>
        <b/>
        <i val="0"/>
        <color theme="9"/>
      </font>
    </dxf>
    <dxf>
      <font>
        <b/>
        <i val="0"/>
        <color rgb="FF92D05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ont>
        <b/>
        <i val="0"/>
        <color theme="9"/>
      </font>
    </dxf>
    <dxf>
      <font>
        <b/>
        <i val="0"/>
        <color rgb="FF92D05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ont>
        <b/>
        <i val="0"/>
        <color theme="9"/>
      </font>
    </dxf>
    <dxf>
      <font>
        <b/>
        <i val="0"/>
        <color rgb="FF92D05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ont>
        <b/>
        <i val="0"/>
        <color theme="9"/>
      </font>
    </dxf>
    <dxf>
      <font>
        <b/>
        <i val="0"/>
        <color rgb="FF92D05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ont>
        <b/>
        <i val="0"/>
        <color theme="9"/>
      </font>
    </dxf>
    <dxf>
      <font>
        <b/>
        <i val="0"/>
        <color rgb="FF92D05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Calibri"/>
        <scheme val="minor"/>
      </font>
      <numFmt numFmtId="3" formatCode="#,##0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5" formatCode="hh:mm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1" formatCode="dd\-mmm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1" formatCode="dd\-mmm"/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top" textRotation="0" wrapText="0" indent="0" justifyLastLine="0" shrinkToFit="0" readingOrder="0"/>
    </dxf>
    <dxf>
      <font>
        <b val="0"/>
      </font>
      <alignment horizontal="general" vertical="top" textRotation="0" wrapText="0" indent="0" justifyLastLine="0" shrinkToFit="0" readingOrder="0"/>
    </dxf>
    <dxf>
      <font>
        <b val="0"/>
      </font>
      <numFmt numFmtId="164" formatCode="#,##0\ _€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FFDE75"/>
      <color rgb="FFFFFF8F"/>
      <color rgb="FF66FF66"/>
      <color rgb="FF7DDDFF"/>
      <color rgb="FFFFCC66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7936</xdr:colOff>
      <xdr:row>0</xdr:row>
      <xdr:rowOff>0</xdr:rowOff>
    </xdr:from>
    <xdr:to>
      <xdr:col>30</xdr:col>
      <xdr:colOff>4763</xdr:colOff>
      <xdr:row>77</xdr:row>
      <xdr:rowOff>161925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6" y="0"/>
          <a:ext cx="22856827" cy="14830425"/>
        </a:xfrm>
        <a:prstGeom prst="rect">
          <a:avLst/>
        </a:prstGeom>
      </xdr:spPr>
    </xdr:pic>
    <xdr:clientData/>
  </xdr:twoCellAnchor>
  <xdr:twoCellAnchor>
    <xdr:from>
      <xdr:col>13</xdr:col>
      <xdr:colOff>733425</xdr:colOff>
      <xdr:row>23</xdr:row>
      <xdr:rowOff>152400</xdr:rowOff>
    </xdr:from>
    <xdr:to>
      <xdr:col>14</xdr:col>
      <xdr:colOff>342900</xdr:colOff>
      <xdr:row>25</xdr:row>
      <xdr:rowOff>142875</xdr:rowOff>
    </xdr:to>
    <xdr:sp macro="" textlink="">
      <xdr:nvSpPr>
        <xdr:cNvPr id="3" name="Ellipse 2"/>
        <xdr:cNvSpPr/>
      </xdr:nvSpPr>
      <xdr:spPr>
        <a:xfrm>
          <a:off x="10639425" y="4533900"/>
          <a:ext cx="371475" cy="371475"/>
        </a:xfrm>
        <a:prstGeom prst="ellipse">
          <a:avLst/>
        </a:prstGeom>
        <a:solidFill>
          <a:srgbClr val="00B050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ctr"/>
          <a:r>
            <a:rPr lang="fr-FR" sz="1000" b="1">
              <a:solidFill>
                <a:schemeClr val="bg1"/>
              </a:solidFill>
            </a:rPr>
            <a:t>start</a:t>
          </a:r>
        </a:p>
      </xdr:txBody>
    </xdr:sp>
    <xdr:clientData/>
  </xdr:twoCellAnchor>
  <xdr:twoCellAnchor>
    <xdr:from>
      <xdr:col>8</xdr:col>
      <xdr:colOff>79728</xdr:colOff>
      <xdr:row>22</xdr:row>
      <xdr:rowOff>36992</xdr:rowOff>
    </xdr:from>
    <xdr:to>
      <xdr:col>8</xdr:col>
      <xdr:colOff>336903</xdr:colOff>
      <xdr:row>23</xdr:row>
      <xdr:rowOff>103667</xdr:rowOff>
    </xdr:to>
    <xdr:sp macro="" textlink="">
      <xdr:nvSpPr>
        <xdr:cNvPr id="64" name="Ellipse 63"/>
        <xdr:cNvSpPr/>
      </xdr:nvSpPr>
      <xdr:spPr>
        <a:xfrm>
          <a:off x="6175728" y="4227992"/>
          <a:ext cx="257175" cy="257175"/>
        </a:xfrm>
        <a:prstGeom prst="ellipse">
          <a:avLst/>
        </a:prstGeom>
        <a:solidFill>
          <a:srgbClr val="FF0000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ctr"/>
          <a:r>
            <a:rPr lang="fr-FR" sz="800" b="1">
              <a:solidFill>
                <a:schemeClr val="bg1"/>
              </a:solidFill>
            </a:rPr>
            <a:t>16</a:t>
          </a:r>
        </a:p>
      </xdr:txBody>
    </xdr:sp>
    <xdr:clientData/>
  </xdr:twoCellAnchor>
  <xdr:twoCellAnchor>
    <xdr:from>
      <xdr:col>7</xdr:col>
      <xdr:colOff>266143</xdr:colOff>
      <xdr:row>45</xdr:row>
      <xdr:rowOff>38192</xdr:rowOff>
    </xdr:from>
    <xdr:to>
      <xdr:col>7</xdr:col>
      <xdr:colOff>523318</xdr:colOff>
      <xdr:row>46</xdr:row>
      <xdr:rowOff>104867</xdr:rowOff>
    </xdr:to>
    <xdr:sp macro="" textlink="">
      <xdr:nvSpPr>
        <xdr:cNvPr id="67" name="Ellipse 66"/>
        <xdr:cNvSpPr/>
      </xdr:nvSpPr>
      <xdr:spPr>
        <a:xfrm>
          <a:off x="5600143" y="8610692"/>
          <a:ext cx="257175" cy="257175"/>
        </a:xfrm>
        <a:prstGeom prst="ellipse">
          <a:avLst/>
        </a:prstGeom>
        <a:solidFill>
          <a:srgbClr val="FF0000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ctr"/>
          <a:r>
            <a:rPr lang="fr-FR" sz="800" b="1">
              <a:solidFill>
                <a:schemeClr val="bg1"/>
              </a:solidFill>
            </a:rPr>
            <a:t>13</a:t>
          </a:r>
        </a:p>
      </xdr:txBody>
    </xdr:sp>
    <xdr:clientData/>
  </xdr:twoCellAnchor>
  <xdr:twoCellAnchor>
    <xdr:from>
      <xdr:col>25</xdr:col>
      <xdr:colOff>131640</xdr:colOff>
      <xdr:row>24</xdr:row>
      <xdr:rowOff>171968</xdr:rowOff>
    </xdr:from>
    <xdr:to>
      <xdr:col>25</xdr:col>
      <xdr:colOff>311640</xdr:colOff>
      <xdr:row>25</xdr:row>
      <xdr:rowOff>161468</xdr:rowOff>
    </xdr:to>
    <xdr:sp macro="" textlink="">
      <xdr:nvSpPr>
        <xdr:cNvPr id="80" name="Ellipse 79"/>
        <xdr:cNvSpPr/>
      </xdr:nvSpPr>
      <xdr:spPr>
        <a:xfrm>
          <a:off x="19181640" y="4743968"/>
          <a:ext cx="180000" cy="180000"/>
        </a:xfrm>
        <a:prstGeom prst="ellipse">
          <a:avLst/>
        </a:prstGeom>
        <a:solidFill>
          <a:srgbClr val="FF0000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700" b="1">
              <a:solidFill>
                <a:schemeClr val="bg1"/>
              </a:solidFill>
            </a:rPr>
            <a:t>1</a:t>
          </a:r>
        </a:p>
      </xdr:txBody>
    </xdr:sp>
    <xdr:clientData/>
  </xdr:twoCellAnchor>
  <xdr:twoCellAnchor>
    <xdr:from>
      <xdr:col>6</xdr:col>
      <xdr:colOff>712683</xdr:colOff>
      <xdr:row>41</xdr:row>
      <xdr:rowOff>83133</xdr:rowOff>
    </xdr:from>
    <xdr:to>
      <xdr:col>7</xdr:col>
      <xdr:colOff>207858</xdr:colOff>
      <xdr:row>42</xdr:row>
      <xdr:rowOff>149808</xdr:rowOff>
    </xdr:to>
    <xdr:sp macro="" textlink="">
      <xdr:nvSpPr>
        <xdr:cNvPr id="144" name="Ellipse 143"/>
        <xdr:cNvSpPr/>
      </xdr:nvSpPr>
      <xdr:spPr>
        <a:xfrm>
          <a:off x="5284683" y="7893633"/>
          <a:ext cx="257175" cy="257175"/>
        </a:xfrm>
        <a:prstGeom prst="ellipse">
          <a:avLst/>
        </a:prstGeom>
        <a:solidFill>
          <a:srgbClr val="FF0000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ctr"/>
          <a:r>
            <a:rPr lang="fr-FR" sz="800" b="1">
              <a:solidFill>
                <a:schemeClr val="bg1"/>
              </a:solidFill>
            </a:rPr>
            <a:t>14</a:t>
          </a:r>
        </a:p>
      </xdr:txBody>
    </xdr:sp>
    <xdr:clientData/>
  </xdr:twoCellAnchor>
  <xdr:twoCellAnchor>
    <xdr:from>
      <xdr:col>25</xdr:col>
      <xdr:colOff>502898</xdr:colOff>
      <xdr:row>59</xdr:row>
      <xdr:rowOff>12968</xdr:rowOff>
    </xdr:from>
    <xdr:to>
      <xdr:col>25</xdr:col>
      <xdr:colOff>682898</xdr:colOff>
      <xdr:row>60</xdr:row>
      <xdr:rowOff>2468</xdr:rowOff>
    </xdr:to>
    <xdr:sp macro="" textlink="">
      <xdr:nvSpPr>
        <xdr:cNvPr id="102" name="Ellipse 101"/>
        <xdr:cNvSpPr/>
      </xdr:nvSpPr>
      <xdr:spPr>
        <a:xfrm>
          <a:off x="19552898" y="11252468"/>
          <a:ext cx="180000" cy="180000"/>
        </a:xfrm>
        <a:prstGeom prst="ellipse">
          <a:avLst/>
        </a:prstGeom>
        <a:solidFill>
          <a:srgbClr val="FF0000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700" b="1">
              <a:solidFill>
                <a:schemeClr val="bg1"/>
              </a:solidFill>
            </a:rPr>
            <a:t>7</a:t>
          </a:r>
        </a:p>
      </xdr:txBody>
    </xdr:sp>
    <xdr:clientData/>
  </xdr:twoCellAnchor>
  <xdr:twoCellAnchor>
    <xdr:from>
      <xdr:col>27</xdr:col>
      <xdr:colOff>137388</xdr:colOff>
      <xdr:row>64</xdr:row>
      <xdr:rowOff>103674</xdr:rowOff>
    </xdr:from>
    <xdr:to>
      <xdr:col>27</xdr:col>
      <xdr:colOff>317388</xdr:colOff>
      <xdr:row>65</xdr:row>
      <xdr:rowOff>93174</xdr:rowOff>
    </xdr:to>
    <xdr:sp macro="" textlink="">
      <xdr:nvSpPr>
        <xdr:cNvPr id="85" name="Ellipse 84"/>
        <xdr:cNvSpPr/>
      </xdr:nvSpPr>
      <xdr:spPr>
        <a:xfrm>
          <a:off x="20711388" y="12295674"/>
          <a:ext cx="180000" cy="180000"/>
        </a:xfrm>
        <a:prstGeom prst="ellipse">
          <a:avLst/>
        </a:prstGeom>
        <a:solidFill>
          <a:srgbClr val="FF0000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ctr"/>
          <a:r>
            <a:rPr lang="fr-FR" sz="700" b="1">
              <a:solidFill>
                <a:schemeClr val="bg1"/>
              </a:solidFill>
            </a:rPr>
            <a:t>8</a:t>
          </a:r>
        </a:p>
      </xdr:txBody>
    </xdr:sp>
    <xdr:clientData/>
  </xdr:twoCellAnchor>
  <xdr:twoCellAnchor>
    <xdr:from>
      <xdr:col>8</xdr:col>
      <xdr:colOff>186766</xdr:colOff>
      <xdr:row>47</xdr:row>
      <xdr:rowOff>134350</xdr:rowOff>
    </xdr:from>
    <xdr:to>
      <xdr:col>8</xdr:col>
      <xdr:colOff>443941</xdr:colOff>
      <xdr:row>49</xdr:row>
      <xdr:rowOff>10525</xdr:rowOff>
    </xdr:to>
    <xdr:sp macro="" textlink="">
      <xdr:nvSpPr>
        <xdr:cNvPr id="88" name="Ellipse 87"/>
        <xdr:cNvSpPr/>
      </xdr:nvSpPr>
      <xdr:spPr>
        <a:xfrm>
          <a:off x="6282766" y="9087850"/>
          <a:ext cx="257175" cy="257175"/>
        </a:xfrm>
        <a:prstGeom prst="ellipse">
          <a:avLst/>
        </a:prstGeom>
        <a:solidFill>
          <a:srgbClr val="FF0000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ctr"/>
          <a:r>
            <a:rPr lang="fr-FR" sz="800" b="1">
              <a:solidFill>
                <a:schemeClr val="bg1"/>
              </a:solidFill>
            </a:rPr>
            <a:t>12</a:t>
          </a:r>
        </a:p>
      </xdr:txBody>
    </xdr:sp>
    <xdr:clientData/>
  </xdr:twoCellAnchor>
  <xdr:twoCellAnchor>
    <xdr:from>
      <xdr:col>8</xdr:col>
      <xdr:colOff>611764</xdr:colOff>
      <xdr:row>63</xdr:row>
      <xdr:rowOff>45904</xdr:rowOff>
    </xdr:from>
    <xdr:to>
      <xdr:col>9</xdr:col>
      <xdr:colOff>106939</xdr:colOff>
      <xdr:row>64</xdr:row>
      <xdr:rowOff>112579</xdr:rowOff>
    </xdr:to>
    <xdr:sp macro="" textlink="">
      <xdr:nvSpPr>
        <xdr:cNvPr id="89" name="Ellipse 88"/>
        <xdr:cNvSpPr/>
      </xdr:nvSpPr>
      <xdr:spPr>
        <a:xfrm>
          <a:off x="6707764" y="12047404"/>
          <a:ext cx="257175" cy="257175"/>
        </a:xfrm>
        <a:prstGeom prst="ellipse">
          <a:avLst/>
        </a:prstGeom>
        <a:solidFill>
          <a:srgbClr val="FF0000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ctr"/>
          <a:r>
            <a:rPr lang="fr-FR" sz="800" b="1">
              <a:solidFill>
                <a:schemeClr val="bg1"/>
              </a:solidFill>
            </a:rPr>
            <a:t>10</a:t>
          </a:r>
        </a:p>
      </xdr:txBody>
    </xdr:sp>
    <xdr:clientData/>
  </xdr:twoCellAnchor>
  <xdr:twoCellAnchor>
    <xdr:from>
      <xdr:col>7</xdr:col>
      <xdr:colOff>690686</xdr:colOff>
      <xdr:row>54</xdr:row>
      <xdr:rowOff>95343</xdr:rowOff>
    </xdr:from>
    <xdr:to>
      <xdr:col>8</xdr:col>
      <xdr:colOff>185861</xdr:colOff>
      <xdr:row>55</xdr:row>
      <xdr:rowOff>162018</xdr:rowOff>
    </xdr:to>
    <xdr:sp macro="" textlink="">
      <xdr:nvSpPr>
        <xdr:cNvPr id="90" name="Ellipse 89"/>
        <xdr:cNvSpPr/>
      </xdr:nvSpPr>
      <xdr:spPr>
        <a:xfrm>
          <a:off x="6024686" y="10382343"/>
          <a:ext cx="257175" cy="257175"/>
        </a:xfrm>
        <a:prstGeom prst="ellipse">
          <a:avLst/>
        </a:prstGeom>
        <a:solidFill>
          <a:srgbClr val="FF0000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ctr"/>
          <a:r>
            <a:rPr lang="fr-FR" sz="800" b="1">
              <a:solidFill>
                <a:schemeClr val="bg1"/>
              </a:solidFill>
            </a:rPr>
            <a:t>11</a:t>
          </a:r>
        </a:p>
      </xdr:txBody>
    </xdr:sp>
    <xdr:clientData/>
  </xdr:twoCellAnchor>
  <xdr:twoCellAnchor>
    <xdr:from>
      <xdr:col>8</xdr:col>
      <xdr:colOff>761442</xdr:colOff>
      <xdr:row>54</xdr:row>
      <xdr:rowOff>81282</xdr:rowOff>
    </xdr:from>
    <xdr:to>
      <xdr:col>9</xdr:col>
      <xdr:colOff>256617</xdr:colOff>
      <xdr:row>55</xdr:row>
      <xdr:rowOff>147957</xdr:rowOff>
    </xdr:to>
    <xdr:sp macro="" textlink="">
      <xdr:nvSpPr>
        <xdr:cNvPr id="91" name="Ellipse 90"/>
        <xdr:cNvSpPr/>
      </xdr:nvSpPr>
      <xdr:spPr>
        <a:xfrm>
          <a:off x="6857442" y="10368282"/>
          <a:ext cx="257175" cy="257175"/>
        </a:xfrm>
        <a:prstGeom prst="ellipse">
          <a:avLst/>
        </a:prstGeom>
        <a:solidFill>
          <a:srgbClr val="FF0000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ctr"/>
          <a:r>
            <a:rPr lang="fr-FR" sz="800" b="1">
              <a:solidFill>
                <a:schemeClr val="bg1"/>
              </a:solidFill>
            </a:rPr>
            <a:t>9</a:t>
          </a:r>
        </a:p>
      </xdr:txBody>
    </xdr:sp>
    <xdr:clientData/>
  </xdr:twoCellAnchor>
  <xdr:twoCellAnchor>
    <xdr:from>
      <xdr:col>22</xdr:col>
      <xdr:colOff>106240</xdr:colOff>
      <xdr:row>32</xdr:row>
      <xdr:rowOff>64018</xdr:rowOff>
    </xdr:from>
    <xdr:to>
      <xdr:col>22</xdr:col>
      <xdr:colOff>286240</xdr:colOff>
      <xdr:row>33</xdr:row>
      <xdr:rowOff>53518</xdr:rowOff>
    </xdr:to>
    <xdr:sp macro="" textlink="">
      <xdr:nvSpPr>
        <xdr:cNvPr id="27" name="Ellipse 26"/>
        <xdr:cNvSpPr/>
      </xdr:nvSpPr>
      <xdr:spPr>
        <a:xfrm>
          <a:off x="16870240" y="6160018"/>
          <a:ext cx="180000" cy="180000"/>
        </a:xfrm>
        <a:prstGeom prst="ellipse">
          <a:avLst/>
        </a:prstGeom>
        <a:solidFill>
          <a:srgbClr val="FF0000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700" b="1">
              <a:solidFill>
                <a:schemeClr val="bg1"/>
              </a:solidFill>
            </a:rPr>
            <a:t>2</a:t>
          </a:r>
        </a:p>
      </xdr:txBody>
    </xdr:sp>
    <xdr:clientData/>
  </xdr:twoCellAnchor>
  <xdr:twoCellAnchor>
    <xdr:from>
      <xdr:col>22</xdr:col>
      <xdr:colOff>504022</xdr:colOff>
      <xdr:row>34</xdr:row>
      <xdr:rowOff>133414</xdr:rowOff>
    </xdr:from>
    <xdr:to>
      <xdr:col>22</xdr:col>
      <xdr:colOff>684022</xdr:colOff>
      <xdr:row>35</xdr:row>
      <xdr:rowOff>122914</xdr:rowOff>
    </xdr:to>
    <xdr:sp macro="" textlink="">
      <xdr:nvSpPr>
        <xdr:cNvPr id="28" name="Ellipse 27"/>
        <xdr:cNvSpPr/>
      </xdr:nvSpPr>
      <xdr:spPr>
        <a:xfrm>
          <a:off x="17268022" y="6610414"/>
          <a:ext cx="180000" cy="180000"/>
        </a:xfrm>
        <a:prstGeom prst="ellipse">
          <a:avLst/>
        </a:prstGeom>
        <a:solidFill>
          <a:srgbClr val="FF0000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700" b="1">
              <a:solidFill>
                <a:schemeClr val="bg1"/>
              </a:solidFill>
            </a:rPr>
            <a:t>3</a:t>
          </a:r>
        </a:p>
      </xdr:txBody>
    </xdr:sp>
    <xdr:clientData/>
  </xdr:twoCellAnchor>
  <xdr:twoCellAnchor>
    <xdr:from>
      <xdr:col>23</xdr:col>
      <xdr:colOff>30040</xdr:colOff>
      <xdr:row>36</xdr:row>
      <xdr:rowOff>518</xdr:rowOff>
    </xdr:from>
    <xdr:to>
      <xdr:col>23</xdr:col>
      <xdr:colOff>210040</xdr:colOff>
      <xdr:row>36</xdr:row>
      <xdr:rowOff>180518</xdr:rowOff>
    </xdr:to>
    <xdr:sp macro="" textlink="">
      <xdr:nvSpPr>
        <xdr:cNvPr id="29" name="Ellipse 28"/>
        <xdr:cNvSpPr/>
      </xdr:nvSpPr>
      <xdr:spPr>
        <a:xfrm>
          <a:off x="17556040" y="6858518"/>
          <a:ext cx="180000" cy="180000"/>
        </a:xfrm>
        <a:prstGeom prst="ellipse">
          <a:avLst/>
        </a:prstGeom>
        <a:solidFill>
          <a:srgbClr val="FF0000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700" b="1">
              <a:solidFill>
                <a:schemeClr val="bg1"/>
              </a:solidFill>
            </a:rPr>
            <a:t>4</a:t>
          </a:r>
        </a:p>
      </xdr:txBody>
    </xdr:sp>
    <xdr:clientData/>
  </xdr:twoCellAnchor>
  <xdr:twoCellAnchor>
    <xdr:from>
      <xdr:col>22</xdr:col>
      <xdr:colOff>609704</xdr:colOff>
      <xdr:row>32</xdr:row>
      <xdr:rowOff>158815</xdr:rowOff>
    </xdr:from>
    <xdr:to>
      <xdr:col>23</xdr:col>
      <xdr:colOff>27704</xdr:colOff>
      <xdr:row>33</xdr:row>
      <xdr:rowOff>148315</xdr:rowOff>
    </xdr:to>
    <xdr:sp macro="" textlink="">
      <xdr:nvSpPr>
        <xdr:cNvPr id="30" name="Ellipse 29"/>
        <xdr:cNvSpPr/>
      </xdr:nvSpPr>
      <xdr:spPr>
        <a:xfrm>
          <a:off x="17373704" y="6254815"/>
          <a:ext cx="180000" cy="180000"/>
        </a:xfrm>
        <a:prstGeom prst="ellipse">
          <a:avLst/>
        </a:prstGeom>
        <a:solidFill>
          <a:srgbClr val="FF0000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700" b="1">
              <a:solidFill>
                <a:schemeClr val="bg1"/>
              </a:solidFill>
            </a:rPr>
            <a:t>5</a:t>
          </a:r>
        </a:p>
      </xdr:txBody>
    </xdr:sp>
    <xdr:clientData/>
  </xdr:twoCellAnchor>
  <xdr:twoCellAnchor>
    <xdr:from>
      <xdr:col>23</xdr:col>
      <xdr:colOff>346633</xdr:colOff>
      <xdr:row>35</xdr:row>
      <xdr:rowOff>126157</xdr:rowOff>
    </xdr:from>
    <xdr:to>
      <xdr:col>23</xdr:col>
      <xdr:colOff>526633</xdr:colOff>
      <xdr:row>36</xdr:row>
      <xdr:rowOff>115657</xdr:rowOff>
    </xdr:to>
    <xdr:sp macro="" textlink="">
      <xdr:nvSpPr>
        <xdr:cNvPr id="31" name="Ellipse 30"/>
        <xdr:cNvSpPr/>
      </xdr:nvSpPr>
      <xdr:spPr>
        <a:xfrm>
          <a:off x="17872633" y="6793657"/>
          <a:ext cx="180000" cy="180000"/>
        </a:xfrm>
        <a:prstGeom prst="ellipse">
          <a:avLst/>
        </a:prstGeom>
        <a:solidFill>
          <a:srgbClr val="FF0000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700" b="1">
              <a:solidFill>
                <a:schemeClr val="bg1"/>
              </a:solidFill>
            </a:rPr>
            <a:t>6</a:t>
          </a:r>
        </a:p>
      </xdr:txBody>
    </xdr:sp>
    <xdr:clientData/>
  </xdr:twoCellAnchor>
  <xdr:twoCellAnchor>
    <xdr:from>
      <xdr:col>7</xdr:col>
      <xdr:colOff>701574</xdr:colOff>
      <xdr:row>24</xdr:row>
      <xdr:rowOff>87338</xdr:rowOff>
    </xdr:from>
    <xdr:to>
      <xdr:col>8</xdr:col>
      <xdr:colOff>196749</xdr:colOff>
      <xdr:row>25</xdr:row>
      <xdr:rowOff>154013</xdr:rowOff>
    </xdr:to>
    <xdr:sp macro="" textlink="">
      <xdr:nvSpPr>
        <xdr:cNvPr id="19" name="Ellipse 18"/>
        <xdr:cNvSpPr/>
      </xdr:nvSpPr>
      <xdr:spPr>
        <a:xfrm>
          <a:off x="6035574" y="4659338"/>
          <a:ext cx="257175" cy="257175"/>
        </a:xfrm>
        <a:prstGeom prst="ellipse">
          <a:avLst/>
        </a:prstGeom>
        <a:solidFill>
          <a:srgbClr val="FF0000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ctr"/>
          <a:r>
            <a:rPr lang="fr-FR" sz="800" b="1">
              <a:solidFill>
                <a:schemeClr val="bg1"/>
              </a:solidFill>
            </a:rPr>
            <a:t>15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id="4" name="Tableau4" displayName="Tableau4" ref="A1:O2420" totalsRowShown="0" headerRowDxfId="57">
  <autoFilter ref="A1:O2420"/>
  <tableColumns count="15">
    <tableColumn id="1" name="Pays "/>
    <tableColumn id="2" name="Ville "/>
    <tableColumn id="3" name="Continent"/>
    <tableColumn id="4" name="Oct. "/>
    <tableColumn id="5" name="Nov. "/>
    <tableColumn id="6" name="Déc. "/>
    <tableColumn id="7" name="Janv. "/>
    <tableColumn id="8" name="Févr. "/>
    <tableColumn id="9" name="Mars "/>
    <tableColumn id="10" name="Avr. "/>
    <tableColumn id="11" name="Mai "/>
    <tableColumn id="12" name="Juin "/>
    <tableColumn id="13" name="Juil. "/>
    <tableColumn id="14" name="Août "/>
    <tableColumn id="15" name="Sept. "/>
  </tableColumns>
  <tableStyleInfo name="TableStyleMedium11" showFirstColumn="0" showLastColumn="0" showRowStripes="1" showColumnStripes="0"/>
</table>
</file>

<file path=xl/tables/table2.xml><?xml version="1.0" encoding="utf-8"?>
<table xmlns="http://schemas.openxmlformats.org/spreadsheetml/2006/main" id="2" name="Tableau2" displayName="Tableau2" ref="A1:H16" totalsRowShown="0">
  <autoFilter ref="A1:H16"/>
  <tableColumns count="8">
    <tableColumn id="1" name="Pays" dataDxfId="56"/>
    <tableColumn id="2" name="Visa" dataDxfId="55"/>
    <tableColumn id="3" name="Coût" dataDxfId="54"/>
    <tableColumn id="5" name="Validité" dataDxfId="53"/>
    <tableColumn id="6" name="Billet A/R" dataDxfId="52"/>
    <tableColumn id="7" name="Ambassades" dataDxfId="51"/>
    <tableColumn id="8" name="Contacts utiles" dataDxfId="50"/>
    <tableColumn id="9" name="Médicaments" dataDxfId="49"/>
  </tableColumns>
  <tableStyleInfo name="TableStyleMedium11" showFirstColumn="0" showLastColumn="0" showRowStripes="1" showColumnStripes="0"/>
</table>
</file>

<file path=xl/tables/table3.xml><?xml version="1.0" encoding="utf-8"?>
<table xmlns="http://schemas.openxmlformats.org/spreadsheetml/2006/main" id="1" name="Tableau1" displayName="Tableau1" ref="A1:M12" totalsRowShown="0" headerRowDxfId="48">
  <autoFilter ref="A1:M12"/>
  <tableColumns count="13">
    <tableColumn id="1" name="DATE DEPART" dataDxfId="47"/>
    <tableColumn id="2" name="DATE ARRIVEE" dataDxfId="46"/>
    <tableColumn id="3" name="VILLE DE DEPART" dataDxfId="45"/>
    <tableColumn id="4" name="VILLE D'ARRIVEE" dataDxfId="44"/>
    <tableColumn id="5" name="COMPAGNIE" dataDxfId="43"/>
    <tableColumn id="6" name="DETAIL VOL" dataDxfId="42"/>
    <tableColumn id="7" name="DUREE VOYAGE" dataDxfId="41"/>
    <tableColumn id="8" name="ESCALES" dataDxfId="40"/>
    <tableColumn id="9" name="PRIX" dataDxfId="39"/>
    <tableColumn id="10" name="ETAT" dataDxfId="38"/>
    <tableColumn id="11" name="RESERVATION" dataDxfId="30"/>
    <tableColumn id="12" name="REMARQUE" dataDxfId="37"/>
    <tableColumn id="13" name="RETOUR OBLIGATOIRE ?" dataDxfId="36"/>
  </tableColumns>
  <tableStyleInfo name="TableStyleMedium11" showFirstColumn="0" showLastColumn="0" showRowStripes="1" showColumnStripes="0"/>
</table>
</file>

<file path=xl/tables/table4.xml><?xml version="1.0" encoding="utf-8"?>
<table xmlns="http://schemas.openxmlformats.org/spreadsheetml/2006/main" id="3" name="Tableau3" displayName="Tableau3" ref="A1:D33" totalsRowShown="0" headerRowDxfId="35">
  <autoFilter ref="A1:D33"/>
  <tableColumns count="4">
    <tableColumn id="1" name="SUJET" dataDxfId="34"/>
    <tableColumn id="2" name="Catégorie" dataDxfId="33"/>
    <tableColumn id="3" name="DETAIL" dataDxfId="32"/>
    <tableColumn id="4" name="QUAND" dataDxfId="31"/>
  </tableColumns>
  <tableStyleInfo name="TableStyleMedium11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E1:AK59"/>
  <sheetViews>
    <sheetView zoomScale="140" zoomScaleNormal="140" workbookViewId="0">
      <selection activeCell="R82" sqref="R82"/>
    </sheetView>
  </sheetViews>
  <sheetFormatPr baseColWidth="10" defaultRowHeight="14.5" x14ac:dyDescent="0.35"/>
  <cols>
    <col min="31" max="31" width="3.26953125" bestFit="1" customWidth="1"/>
    <col min="32" max="32" width="20.7265625" bestFit="1" customWidth="1"/>
    <col min="33" max="33" width="4.26953125" bestFit="1" customWidth="1"/>
    <col min="34" max="34" width="5.453125" bestFit="1" customWidth="1"/>
    <col min="36" max="36" width="23.26953125" customWidth="1"/>
    <col min="37" max="37" width="14.453125" customWidth="1"/>
  </cols>
  <sheetData>
    <row r="1" spans="32:37" x14ac:dyDescent="0.35">
      <c r="AF1" s="1"/>
      <c r="AG1" s="147"/>
      <c r="AH1" s="147"/>
      <c r="AI1" s="5"/>
      <c r="AJ1" s="4"/>
      <c r="AK1" s="5"/>
    </row>
    <row r="2" spans="32:37" x14ac:dyDescent="0.35">
      <c r="AF2" s="7"/>
      <c r="AG2" s="5"/>
      <c r="AH2" s="1"/>
      <c r="AI2" s="3"/>
      <c r="AJ2" s="4"/>
      <c r="AK2" s="5"/>
    </row>
    <row r="3" spans="32:37" x14ac:dyDescent="0.35">
      <c r="AI3" s="2"/>
    </row>
    <row r="4" spans="32:37" x14ac:dyDescent="0.35">
      <c r="AI4" s="2"/>
    </row>
    <row r="5" spans="32:37" x14ac:dyDescent="0.35">
      <c r="AI5" s="2"/>
    </row>
    <row r="6" spans="32:37" x14ac:dyDescent="0.35">
      <c r="AI6" s="2"/>
    </row>
    <row r="7" spans="32:37" x14ac:dyDescent="0.35">
      <c r="AI7" s="2"/>
    </row>
    <row r="8" spans="32:37" x14ac:dyDescent="0.35">
      <c r="AI8" s="2"/>
    </row>
    <row r="9" spans="32:37" x14ac:dyDescent="0.35">
      <c r="AI9" s="2"/>
    </row>
    <row r="10" spans="32:37" x14ac:dyDescent="0.35">
      <c r="AI10" s="2"/>
    </row>
    <row r="11" spans="32:37" x14ac:dyDescent="0.35">
      <c r="AI11" s="2"/>
    </row>
    <row r="12" spans="32:37" x14ac:dyDescent="0.35">
      <c r="AI12" s="2"/>
    </row>
    <row r="13" spans="32:37" x14ac:dyDescent="0.35">
      <c r="AI13" s="2"/>
    </row>
    <row r="14" spans="32:37" x14ac:dyDescent="0.35">
      <c r="AI14" s="2"/>
    </row>
    <row r="15" spans="32:37" x14ac:dyDescent="0.35">
      <c r="AI15" s="2"/>
    </row>
    <row r="16" spans="32:37" x14ac:dyDescent="0.35">
      <c r="AI16" s="2"/>
    </row>
    <row r="17" spans="35:35" x14ac:dyDescent="0.35">
      <c r="AI17" s="2"/>
    </row>
    <row r="18" spans="35:35" x14ac:dyDescent="0.35">
      <c r="AI18" s="2"/>
    </row>
    <row r="19" spans="35:35" x14ac:dyDescent="0.35">
      <c r="AI19" s="2"/>
    </row>
    <row r="20" spans="35:35" x14ac:dyDescent="0.35">
      <c r="AI20" s="2"/>
    </row>
    <row r="59" spans="31:31" x14ac:dyDescent="0.35">
      <c r="AE59" t="s">
        <v>1</v>
      </c>
    </row>
  </sheetData>
  <mergeCells count="1">
    <mergeCell ref="AG1:AH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0"/>
  <sheetViews>
    <sheetView workbookViewId="0">
      <selection activeCell="A12" sqref="A12"/>
    </sheetView>
  </sheetViews>
  <sheetFormatPr baseColWidth="10" defaultRowHeight="14.5" x14ac:dyDescent="0.35"/>
  <cols>
    <col min="1" max="1" width="26.1796875" bestFit="1" customWidth="1"/>
    <col min="2" max="2" width="21" style="6" bestFit="1" customWidth="1"/>
  </cols>
  <sheetData>
    <row r="1" spans="1:2" ht="17.5" x14ac:dyDescent="0.35">
      <c r="A1" s="60" t="s">
        <v>62</v>
      </c>
      <c r="B1" s="58" t="s">
        <v>126</v>
      </c>
    </row>
    <row r="2" spans="1:2" x14ac:dyDescent="0.35">
      <c r="A2" t="s">
        <v>9</v>
      </c>
      <c r="B2" s="6">
        <v>40</v>
      </c>
    </row>
    <row r="3" spans="1:2" x14ac:dyDescent="0.35">
      <c r="A3" t="s">
        <v>10</v>
      </c>
      <c r="B3" s="6">
        <v>20</v>
      </c>
    </row>
    <row r="4" spans="1:2" x14ac:dyDescent="0.35">
      <c r="A4" t="s">
        <v>8</v>
      </c>
      <c r="B4" s="6">
        <v>42</v>
      </c>
    </row>
    <row r="5" spans="1:2" x14ac:dyDescent="0.35">
      <c r="A5" t="s">
        <v>66</v>
      </c>
      <c r="B5" s="6">
        <v>25</v>
      </c>
    </row>
    <row r="6" spans="1:2" x14ac:dyDescent="0.35">
      <c r="A6" t="s">
        <v>13</v>
      </c>
      <c r="B6" s="6">
        <v>45</v>
      </c>
    </row>
    <row r="7" spans="1:2" x14ac:dyDescent="0.35">
      <c r="A7" t="s">
        <v>67</v>
      </c>
      <c r="B7" s="6">
        <v>29</v>
      </c>
    </row>
    <row r="8" spans="1:2" x14ac:dyDescent="0.35">
      <c r="A8" t="s">
        <v>68</v>
      </c>
      <c r="B8" s="6">
        <v>30</v>
      </c>
    </row>
    <row r="9" spans="1:2" x14ac:dyDescent="0.35">
      <c r="A9" t="s">
        <v>32</v>
      </c>
      <c r="B9" s="6">
        <v>30</v>
      </c>
    </row>
    <row r="10" spans="1:2" x14ac:dyDescent="0.35">
      <c r="A10" t="s">
        <v>69</v>
      </c>
      <c r="B10" s="6">
        <v>27</v>
      </c>
    </row>
    <row r="11" spans="1:2" x14ac:dyDescent="0.35">
      <c r="A11" t="s">
        <v>70</v>
      </c>
      <c r="B11" s="6">
        <v>23</v>
      </c>
    </row>
    <row r="12" spans="1:2" x14ac:dyDescent="0.35">
      <c r="A12" t="s">
        <v>71</v>
      </c>
      <c r="B12" s="6">
        <v>43</v>
      </c>
    </row>
    <row r="13" spans="1:2" x14ac:dyDescent="0.35">
      <c r="A13" t="s">
        <v>72</v>
      </c>
      <c r="B13" s="6">
        <v>21</v>
      </c>
    </row>
    <row r="14" spans="1:2" x14ac:dyDescent="0.35">
      <c r="A14" t="s">
        <v>73</v>
      </c>
      <c r="B14" s="6">
        <v>22</v>
      </c>
    </row>
    <row r="15" spans="1:2" x14ac:dyDescent="0.35">
      <c r="A15" t="s">
        <v>74</v>
      </c>
      <c r="B15" s="6">
        <v>35</v>
      </c>
    </row>
    <row r="16" spans="1:2" x14ac:dyDescent="0.35">
      <c r="A16" t="s">
        <v>15</v>
      </c>
      <c r="B16" s="6">
        <v>32</v>
      </c>
    </row>
    <row r="17" spans="1:2" x14ac:dyDescent="0.35">
      <c r="A17" t="s">
        <v>75</v>
      </c>
      <c r="B17" s="6">
        <v>21</v>
      </c>
    </row>
    <row r="18" spans="1:2" x14ac:dyDescent="0.35">
      <c r="A18" t="s">
        <v>76</v>
      </c>
      <c r="B18" s="6">
        <v>26</v>
      </c>
    </row>
    <row r="19" spans="1:2" x14ac:dyDescent="0.35">
      <c r="A19" t="s">
        <v>16</v>
      </c>
      <c r="B19" s="6">
        <v>27</v>
      </c>
    </row>
    <row r="20" spans="1:2" x14ac:dyDescent="0.35">
      <c r="A20" t="s">
        <v>77</v>
      </c>
      <c r="B20" s="6">
        <v>23</v>
      </c>
    </row>
    <row r="21" spans="1:2" x14ac:dyDescent="0.35">
      <c r="A21" t="s">
        <v>78</v>
      </c>
      <c r="B21" s="6">
        <v>19</v>
      </c>
    </row>
    <row r="22" spans="1:2" x14ac:dyDescent="0.35">
      <c r="A22" t="s">
        <v>79</v>
      </c>
      <c r="B22" s="6">
        <v>26</v>
      </c>
    </row>
    <row r="23" spans="1:2" x14ac:dyDescent="0.35">
      <c r="A23" t="s">
        <v>80</v>
      </c>
      <c r="B23" s="6">
        <v>23</v>
      </c>
    </row>
    <row r="25" spans="1:2" ht="17.5" x14ac:dyDescent="0.35">
      <c r="A25" s="60" t="s">
        <v>63</v>
      </c>
    </row>
    <row r="26" spans="1:2" x14ac:dyDescent="0.35">
      <c r="A26" t="s">
        <v>81</v>
      </c>
      <c r="B26" s="6">
        <v>46</v>
      </c>
    </row>
    <row r="27" spans="1:2" x14ac:dyDescent="0.35">
      <c r="A27" t="s">
        <v>82</v>
      </c>
      <c r="B27" s="6">
        <v>71</v>
      </c>
    </row>
    <row r="28" spans="1:2" x14ac:dyDescent="0.35">
      <c r="A28" t="s">
        <v>83</v>
      </c>
      <c r="B28" s="6">
        <v>20</v>
      </c>
    </row>
    <row r="29" spans="1:2" x14ac:dyDescent="0.35">
      <c r="A29" t="s">
        <v>84</v>
      </c>
      <c r="B29" s="6">
        <v>30</v>
      </c>
    </row>
    <row r="30" spans="1:2" x14ac:dyDescent="0.35">
      <c r="A30" t="s">
        <v>85</v>
      </c>
      <c r="B30" s="6">
        <v>40</v>
      </c>
    </row>
    <row r="31" spans="1:2" x14ac:dyDescent="0.35">
      <c r="A31" t="s">
        <v>86</v>
      </c>
      <c r="B31" s="6">
        <v>24</v>
      </c>
    </row>
    <row r="32" spans="1:2" x14ac:dyDescent="0.35">
      <c r="A32" t="s">
        <v>87</v>
      </c>
      <c r="B32" s="6">
        <v>20</v>
      </c>
    </row>
    <row r="33" spans="1:2" x14ac:dyDescent="0.35">
      <c r="A33" t="s">
        <v>88</v>
      </c>
      <c r="B33" s="6">
        <v>22</v>
      </c>
    </row>
    <row r="34" spans="1:2" x14ac:dyDescent="0.35">
      <c r="A34" t="s">
        <v>89</v>
      </c>
      <c r="B34" s="6">
        <v>20</v>
      </c>
    </row>
    <row r="35" spans="1:2" x14ac:dyDescent="0.35">
      <c r="A35" t="s">
        <v>90</v>
      </c>
      <c r="B35" s="6">
        <v>26</v>
      </c>
    </row>
    <row r="36" spans="1:2" x14ac:dyDescent="0.35">
      <c r="A36" t="s">
        <v>91</v>
      </c>
      <c r="B36" s="6">
        <v>50</v>
      </c>
    </row>
    <row r="37" spans="1:2" x14ac:dyDescent="0.35">
      <c r="A37" t="s">
        <v>92</v>
      </c>
      <c r="B37" s="6">
        <v>40</v>
      </c>
    </row>
    <row r="38" spans="1:2" x14ac:dyDescent="0.35">
      <c r="A38" t="s">
        <v>93</v>
      </c>
      <c r="B38" s="6">
        <v>45</v>
      </c>
    </row>
    <row r="39" spans="1:2" x14ac:dyDescent="0.35">
      <c r="A39" t="s">
        <v>94</v>
      </c>
      <c r="B39" s="6">
        <v>52</v>
      </c>
    </row>
    <row r="40" spans="1:2" x14ac:dyDescent="0.35">
      <c r="A40" t="s">
        <v>95</v>
      </c>
      <c r="B40" s="6">
        <v>65</v>
      </c>
    </row>
    <row r="41" spans="1:2" x14ac:dyDescent="0.35">
      <c r="A41" t="s">
        <v>96</v>
      </c>
      <c r="B41" s="6">
        <v>20</v>
      </c>
    </row>
    <row r="43" spans="1:2" ht="17.5" x14ac:dyDescent="0.35">
      <c r="A43" s="60" t="s">
        <v>64</v>
      </c>
    </row>
    <row r="44" spans="1:2" x14ac:dyDescent="0.35">
      <c r="A44" t="s">
        <v>11</v>
      </c>
      <c r="B44" s="6">
        <v>57</v>
      </c>
    </row>
    <row r="45" spans="1:2" x14ac:dyDescent="0.35">
      <c r="A45" t="s">
        <v>97</v>
      </c>
      <c r="B45" s="6">
        <v>50</v>
      </c>
    </row>
    <row r="46" spans="1:2" x14ac:dyDescent="0.35">
      <c r="A46" t="s">
        <v>98</v>
      </c>
      <c r="B46" s="6">
        <v>70</v>
      </c>
    </row>
    <row r="47" spans="1:2" x14ac:dyDescent="0.35">
      <c r="A47" t="s">
        <v>99</v>
      </c>
      <c r="B47" s="6">
        <v>46</v>
      </c>
    </row>
    <row r="48" spans="1:2" x14ac:dyDescent="0.35">
      <c r="A48" t="s">
        <v>100</v>
      </c>
      <c r="B48" s="6">
        <v>60</v>
      </c>
    </row>
    <row r="49" spans="1:2" x14ac:dyDescent="0.35">
      <c r="A49" t="s">
        <v>101</v>
      </c>
      <c r="B49" s="6">
        <v>53</v>
      </c>
    </row>
    <row r="50" spans="1:2" x14ac:dyDescent="0.35">
      <c r="A50" t="s">
        <v>102</v>
      </c>
      <c r="B50" s="6">
        <v>90</v>
      </c>
    </row>
    <row r="52" spans="1:2" ht="17.5" x14ac:dyDescent="0.35">
      <c r="A52" s="60" t="s">
        <v>65</v>
      </c>
    </row>
    <row r="53" spans="1:2" x14ac:dyDescent="0.35">
      <c r="A53" t="s">
        <v>103</v>
      </c>
      <c r="B53" s="6">
        <v>30</v>
      </c>
    </row>
    <row r="54" spans="1:2" x14ac:dyDescent="0.35">
      <c r="A54" t="s">
        <v>104</v>
      </c>
      <c r="B54" s="6">
        <v>50</v>
      </c>
    </row>
    <row r="55" spans="1:2" x14ac:dyDescent="0.35">
      <c r="A55" t="s">
        <v>12</v>
      </c>
      <c r="B55" s="6">
        <v>21</v>
      </c>
    </row>
    <row r="56" spans="1:2" x14ac:dyDescent="0.35">
      <c r="A56" t="s">
        <v>105</v>
      </c>
      <c r="B56" s="6">
        <v>35</v>
      </c>
    </row>
    <row r="57" spans="1:2" x14ac:dyDescent="0.35">
      <c r="A57" t="s">
        <v>106</v>
      </c>
      <c r="B57" s="6">
        <v>26</v>
      </c>
    </row>
    <row r="58" spans="1:2" x14ac:dyDescent="0.35">
      <c r="A58" t="s">
        <v>107</v>
      </c>
      <c r="B58" s="6">
        <v>32</v>
      </c>
    </row>
    <row r="59" spans="1:2" x14ac:dyDescent="0.35">
      <c r="A59" t="s">
        <v>108</v>
      </c>
      <c r="B59" s="6">
        <v>15</v>
      </c>
    </row>
    <row r="60" spans="1:2" x14ac:dyDescent="0.35">
      <c r="A60" t="s">
        <v>59</v>
      </c>
      <c r="B60" s="6">
        <v>18</v>
      </c>
    </row>
    <row r="61" spans="1:2" x14ac:dyDescent="0.35">
      <c r="A61" t="s">
        <v>109</v>
      </c>
      <c r="B61" s="6">
        <v>24</v>
      </c>
    </row>
    <row r="62" spans="1:2" x14ac:dyDescent="0.35">
      <c r="A62" t="s">
        <v>110</v>
      </c>
      <c r="B62" s="6">
        <v>58</v>
      </c>
    </row>
    <row r="63" spans="1:2" x14ac:dyDescent="0.35">
      <c r="A63" t="s">
        <v>111</v>
      </c>
      <c r="B63" s="6">
        <v>29</v>
      </c>
    </row>
    <row r="64" spans="1:2" x14ac:dyDescent="0.35">
      <c r="A64" t="s">
        <v>26</v>
      </c>
      <c r="B64" s="6">
        <v>16</v>
      </c>
    </row>
    <row r="65" spans="1:2" x14ac:dyDescent="0.35">
      <c r="A65" t="s">
        <v>112</v>
      </c>
      <c r="B65" s="6">
        <v>21</v>
      </c>
    </row>
    <row r="66" spans="1:2" x14ac:dyDescent="0.35">
      <c r="A66" t="s">
        <v>113</v>
      </c>
      <c r="B66" s="6">
        <v>38</v>
      </c>
    </row>
    <row r="67" spans="1:2" x14ac:dyDescent="0.35">
      <c r="A67" t="s">
        <v>114</v>
      </c>
      <c r="B67" s="6">
        <v>21</v>
      </c>
    </row>
    <row r="68" spans="1:2" x14ac:dyDescent="0.35">
      <c r="A68" t="s">
        <v>115</v>
      </c>
      <c r="B68" s="6">
        <v>27</v>
      </c>
    </row>
    <row r="69" spans="1:2" x14ac:dyDescent="0.35">
      <c r="A69" t="s">
        <v>116</v>
      </c>
      <c r="B69" s="6">
        <v>23</v>
      </c>
    </row>
    <row r="70" spans="1:2" x14ac:dyDescent="0.35">
      <c r="A70" t="s">
        <v>117</v>
      </c>
      <c r="B70" s="6">
        <v>30</v>
      </c>
    </row>
    <row r="71" spans="1:2" x14ac:dyDescent="0.35">
      <c r="A71" t="s">
        <v>118</v>
      </c>
      <c r="B71" s="6">
        <v>20</v>
      </c>
    </row>
    <row r="72" spans="1:2" x14ac:dyDescent="0.35">
      <c r="A72" t="s">
        <v>119</v>
      </c>
      <c r="B72" s="6">
        <v>31</v>
      </c>
    </row>
    <row r="73" spans="1:2" x14ac:dyDescent="0.35">
      <c r="A73" t="s">
        <v>17</v>
      </c>
      <c r="B73" s="6">
        <v>41</v>
      </c>
    </row>
    <row r="74" spans="1:2" x14ac:dyDescent="0.35">
      <c r="A74" t="s">
        <v>120</v>
      </c>
      <c r="B74" s="6">
        <v>20</v>
      </c>
    </row>
    <row r="75" spans="1:2" x14ac:dyDescent="0.35">
      <c r="A75" t="s">
        <v>121</v>
      </c>
      <c r="B75" s="6">
        <v>26</v>
      </c>
    </row>
    <row r="76" spans="1:2" x14ac:dyDescent="0.35">
      <c r="A76" t="s">
        <v>122</v>
      </c>
      <c r="B76" s="6">
        <v>27</v>
      </c>
    </row>
    <row r="77" spans="1:2" x14ac:dyDescent="0.35">
      <c r="A77" t="s">
        <v>123</v>
      </c>
      <c r="B77" s="6">
        <v>22</v>
      </c>
    </row>
    <row r="78" spans="1:2" x14ac:dyDescent="0.35">
      <c r="A78" t="s">
        <v>124</v>
      </c>
      <c r="B78" s="6">
        <v>46</v>
      </c>
    </row>
    <row r="79" spans="1:2" x14ac:dyDescent="0.35">
      <c r="A79" t="s">
        <v>125</v>
      </c>
      <c r="B79" s="6">
        <v>25</v>
      </c>
    </row>
    <row r="80" spans="1:2" x14ac:dyDescent="0.35">
      <c r="A80" t="s">
        <v>25</v>
      </c>
      <c r="B80" s="6">
        <v>23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420"/>
  <sheetViews>
    <sheetView zoomScale="80" zoomScaleNormal="80" workbookViewId="0">
      <pane xSplit="3" ySplit="1" topLeftCell="D2" activePane="bottomRight" state="frozen"/>
      <selection activeCell="E13" sqref="E13"/>
      <selection pane="topRight" activeCell="E13" sqref="E13"/>
      <selection pane="bottomLeft" activeCell="E13" sqref="E13"/>
      <selection pane="bottomRight" activeCell="C7" sqref="C7"/>
    </sheetView>
  </sheetViews>
  <sheetFormatPr baseColWidth="10" defaultRowHeight="14.5" x14ac:dyDescent="0.35"/>
  <cols>
    <col min="1" max="1" width="25.81640625" customWidth="1"/>
    <col min="2" max="2" width="29.1796875" customWidth="1"/>
    <col min="3" max="3" width="19.1796875" bestFit="1" customWidth="1"/>
  </cols>
  <sheetData>
    <row r="1" spans="1:15" x14ac:dyDescent="0.35">
      <c r="A1" s="75" t="s">
        <v>167</v>
      </c>
      <c r="B1" s="75" t="s">
        <v>168</v>
      </c>
      <c r="C1" s="75" t="s">
        <v>799</v>
      </c>
      <c r="D1" s="75" t="s">
        <v>178</v>
      </c>
      <c r="E1" s="75" t="s">
        <v>179</v>
      </c>
      <c r="F1" s="75" t="s">
        <v>180</v>
      </c>
      <c r="G1" s="75" t="s">
        <v>169</v>
      </c>
      <c r="H1" s="75" t="s">
        <v>170</v>
      </c>
      <c r="I1" s="75" t="s">
        <v>171</v>
      </c>
      <c r="J1" s="75" t="s">
        <v>172</v>
      </c>
      <c r="K1" s="75" t="s">
        <v>173</v>
      </c>
      <c r="L1" s="75" t="s">
        <v>174</v>
      </c>
      <c r="M1" s="75" t="s">
        <v>175</v>
      </c>
      <c r="N1" s="75" t="s">
        <v>176</v>
      </c>
      <c r="O1" s="75" t="s">
        <v>177</v>
      </c>
    </row>
    <row r="2" spans="1:15" x14ac:dyDescent="0.35">
      <c r="A2" t="s">
        <v>2672</v>
      </c>
      <c r="B2" t="s">
        <v>1818</v>
      </c>
      <c r="C2" t="s">
        <v>63</v>
      </c>
      <c r="D2">
        <v>5</v>
      </c>
      <c r="E2">
        <v>5</v>
      </c>
      <c r="F2">
        <v>4</v>
      </c>
      <c r="G2">
        <v>3</v>
      </c>
      <c r="H2">
        <v>1</v>
      </c>
      <c r="I2">
        <v>1</v>
      </c>
      <c r="J2">
        <v>1</v>
      </c>
      <c r="K2">
        <v>5</v>
      </c>
      <c r="L2">
        <v>4</v>
      </c>
      <c r="M2">
        <v>3</v>
      </c>
      <c r="N2">
        <v>1</v>
      </c>
      <c r="O2">
        <v>4</v>
      </c>
    </row>
    <row r="3" spans="1:15" x14ac:dyDescent="0.35">
      <c r="A3" t="s">
        <v>2660</v>
      </c>
      <c r="B3" t="s">
        <v>1952</v>
      </c>
      <c r="C3" t="s">
        <v>63</v>
      </c>
      <c r="D3">
        <v>2</v>
      </c>
      <c r="E3">
        <v>1</v>
      </c>
      <c r="F3">
        <v>2</v>
      </c>
      <c r="G3">
        <v>4</v>
      </c>
      <c r="H3">
        <v>3</v>
      </c>
      <c r="I3">
        <v>3</v>
      </c>
      <c r="J3">
        <v>1</v>
      </c>
      <c r="K3">
        <v>1</v>
      </c>
      <c r="L3">
        <v>1</v>
      </c>
      <c r="M3">
        <v>4</v>
      </c>
      <c r="N3">
        <v>5</v>
      </c>
      <c r="O3">
        <v>2</v>
      </c>
    </row>
    <row r="4" spans="1:15" x14ac:dyDescent="0.35">
      <c r="A4" t="s">
        <v>2669</v>
      </c>
      <c r="B4" t="s">
        <v>1857</v>
      </c>
      <c r="C4" t="s">
        <v>63</v>
      </c>
      <c r="D4">
        <v>5</v>
      </c>
      <c r="E4">
        <v>5</v>
      </c>
      <c r="F4">
        <v>4</v>
      </c>
      <c r="G4">
        <v>4</v>
      </c>
      <c r="H4">
        <v>3</v>
      </c>
      <c r="I4">
        <v>1</v>
      </c>
      <c r="J4">
        <v>4</v>
      </c>
      <c r="K4">
        <v>5</v>
      </c>
      <c r="L4">
        <v>4</v>
      </c>
      <c r="M4">
        <v>4</v>
      </c>
      <c r="N4">
        <v>5</v>
      </c>
      <c r="O4">
        <v>5</v>
      </c>
    </row>
    <row r="5" spans="1:15" x14ac:dyDescent="0.35">
      <c r="A5" t="s">
        <v>2667</v>
      </c>
      <c r="B5" t="s">
        <v>1852</v>
      </c>
      <c r="C5" t="s">
        <v>63</v>
      </c>
      <c r="D5">
        <v>2</v>
      </c>
      <c r="E5">
        <v>2</v>
      </c>
      <c r="F5">
        <v>2</v>
      </c>
      <c r="G5">
        <v>3</v>
      </c>
      <c r="H5">
        <v>3</v>
      </c>
      <c r="I5">
        <v>2</v>
      </c>
      <c r="J5">
        <v>1</v>
      </c>
      <c r="K5">
        <v>1</v>
      </c>
      <c r="L5">
        <v>1</v>
      </c>
      <c r="M5">
        <v>2</v>
      </c>
      <c r="N5">
        <v>2</v>
      </c>
      <c r="O5">
        <v>2</v>
      </c>
    </row>
    <row r="6" spans="1:15" x14ac:dyDescent="0.35">
      <c r="A6" t="s">
        <v>2672</v>
      </c>
      <c r="B6" t="s">
        <v>1817</v>
      </c>
      <c r="C6" t="s">
        <v>63</v>
      </c>
      <c r="D6">
        <v>5</v>
      </c>
      <c r="E6">
        <v>4</v>
      </c>
      <c r="F6">
        <v>3</v>
      </c>
      <c r="G6">
        <v>3</v>
      </c>
      <c r="H6">
        <v>1</v>
      </c>
      <c r="I6">
        <v>1</v>
      </c>
      <c r="J6">
        <v>1</v>
      </c>
      <c r="K6">
        <v>4</v>
      </c>
      <c r="L6">
        <v>3</v>
      </c>
      <c r="M6">
        <v>3</v>
      </c>
      <c r="N6">
        <v>3</v>
      </c>
      <c r="O6">
        <v>4</v>
      </c>
    </row>
    <row r="7" spans="1:15" x14ac:dyDescent="0.35">
      <c r="A7" t="s">
        <v>2672</v>
      </c>
      <c r="B7" t="s">
        <v>1816</v>
      </c>
      <c r="C7" t="s">
        <v>63</v>
      </c>
      <c r="D7">
        <v>5</v>
      </c>
      <c r="E7">
        <v>5</v>
      </c>
      <c r="F7">
        <v>4</v>
      </c>
      <c r="G7">
        <v>3</v>
      </c>
      <c r="H7">
        <v>1</v>
      </c>
      <c r="I7">
        <v>1</v>
      </c>
      <c r="J7">
        <v>3</v>
      </c>
      <c r="K7">
        <v>5</v>
      </c>
      <c r="L7">
        <v>3</v>
      </c>
      <c r="M7">
        <v>3</v>
      </c>
      <c r="N7">
        <v>3</v>
      </c>
      <c r="O7">
        <v>4</v>
      </c>
    </row>
    <row r="8" spans="1:15" x14ac:dyDescent="0.35">
      <c r="A8" t="s">
        <v>2659</v>
      </c>
      <c r="B8" t="s">
        <v>1949</v>
      </c>
      <c r="C8" t="s">
        <v>63</v>
      </c>
      <c r="D8">
        <v>5</v>
      </c>
      <c r="E8">
        <v>5</v>
      </c>
      <c r="F8">
        <v>5</v>
      </c>
      <c r="G8">
        <v>5</v>
      </c>
      <c r="H8">
        <v>4</v>
      </c>
      <c r="I8">
        <v>4</v>
      </c>
      <c r="J8">
        <v>1</v>
      </c>
      <c r="K8">
        <v>1</v>
      </c>
      <c r="L8">
        <v>4</v>
      </c>
      <c r="M8">
        <v>5</v>
      </c>
      <c r="N8">
        <v>5</v>
      </c>
      <c r="O8">
        <v>5</v>
      </c>
    </row>
    <row r="9" spans="1:15" x14ac:dyDescent="0.35">
      <c r="A9" t="s">
        <v>89</v>
      </c>
      <c r="B9" t="s">
        <v>1893</v>
      </c>
      <c r="C9" t="s">
        <v>63</v>
      </c>
      <c r="D9">
        <v>2</v>
      </c>
      <c r="E9">
        <v>3</v>
      </c>
      <c r="F9">
        <v>3</v>
      </c>
      <c r="G9">
        <v>5</v>
      </c>
      <c r="H9">
        <v>5</v>
      </c>
      <c r="I9">
        <v>5</v>
      </c>
      <c r="J9">
        <v>5</v>
      </c>
      <c r="K9">
        <v>5</v>
      </c>
      <c r="L9">
        <v>5</v>
      </c>
      <c r="M9">
        <v>5</v>
      </c>
      <c r="N9">
        <v>5</v>
      </c>
      <c r="O9">
        <v>2</v>
      </c>
    </row>
    <row r="10" spans="1:15" x14ac:dyDescent="0.35">
      <c r="A10" t="s">
        <v>2658</v>
      </c>
      <c r="B10" t="s">
        <v>1925</v>
      </c>
      <c r="C10" t="s">
        <v>63</v>
      </c>
      <c r="D10">
        <v>1</v>
      </c>
      <c r="E10">
        <v>1</v>
      </c>
      <c r="F10">
        <v>3</v>
      </c>
      <c r="G10">
        <v>3</v>
      </c>
      <c r="H10">
        <v>4</v>
      </c>
      <c r="I10">
        <v>4</v>
      </c>
      <c r="J10">
        <v>4</v>
      </c>
      <c r="K10">
        <v>4</v>
      </c>
      <c r="L10">
        <v>4</v>
      </c>
      <c r="M10">
        <v>4</v>
      </c>
      <c r="N10">
        <v>3</v>
      </c>
      <c r="O10">
        <v>3</v>
      </c>
    </row>
    <row r="11" spans="1:15" x14ac:dyDescent="0.35">
      <c r="A11" t="s">
        <v>90</v>
      </c>
      <c r="B11" t="s">
        <v>1920</v>
      </c>
      <c r="C11" t="s">
        <v>63</v>
      </c>
      <c r="D11">
        <v>5</v>
      </c>
      <c r="E11">
        <v>5</v>
      </c>
      <c r="F11">
        <v>5</v>
      </c>
      <c r="G11">
        <v>5</v>
      </c>
      <c r="H11">
        <v>4</v>
      </c>
      <c r="I11">
        <v>1</v>
      </c>
      <c r="J11">
        <v>4</v>
      </c>
      <c r="K11">
        <v>1</v>
      </c>
      <c r="L11">
        <v>1</v>
      </c>
      <c r="M11">
        <v>4</v>
      </c>
      <c r="N11">
        <v>4</v>
      </c>
      <c r="O11">
        <v>5</v>
      </c>
    </row>
    <row r="12" spans="1:15" x14ac:dyDescent="0.35">
      <c r="A12" t="s">
        <v>83</v>
      </c>
      <c r="B12" t="s">
        <v>1844</v>
      </c>
      <c r="C12" t="s">
        <v>63</v>
      </c>
      <c r="D12">
        <v>3</v>
      </c>
      <c r="E12">
        <v>3</v>
      </c>
      <c r="F12">
        <v>3</v>
      </c>
      <c r="G12">
        <v>5</v>
      </c>
      <c r="H12">
        <v>5</v>
      </c>
      <c r="I12">
        <v>5</v>
      </c>
      <c r="J12">
        <v>5</v>
      </c>
      <c r="K12">
        <v>5</v>
      </c>
      <c r="L12">
        <v>5</v>
      </c>
      <c r="M12">
        <v>5</v>
      </c>
      <c r="N12">
        <v>5</v>
      </c>
      <c r="O12">
        <v>3</v>
      </c>
    </row>
    <row r="13" spans="1:15" x14ac:dyDescent="0.35">
      <c r="A13" t="s">
        <v>2665</v>
      </c>
      <c r="B13" t="s">
        <v>1838</v>
      </c>
      <c r="C13" t="s">
        <v>63</v>
      </c>
      <c r="D13">
        <v>2</v>
      </c>
      <c r="E13">
        <v>2</v>
      </c>
      <c r="F13">
        <v>4</v>
      </c>
      <c r="G13">
        <v>5</v>
      </c>
      <c r="H13">
        <v>5</v>
      </c>
      <c r="I13">
        <v>5</v>
      </c>
      <c r="J13">
        <v>5</v>
      </c>
      <c r="K13">
        <v>5</v>
      </c>
      <c r="L13">
        <v>5</v>
      </c>
      <c r="M13">
        <v>4</v>
      </c>
      <c r="N13">
        <v>3</v>
      </c>
      <c r="O13">
        <v>3</v>
      </c>
    </row>
    <row r="14" spans="1:15" x14ac:dyDescent="0.35">
      <c r="A14" t="s">
        <v>2665</v>
      </c>
      <c r="B14" t="s">
        <v>1837</v>
      </c>
      <c r="C14" t="s">
        <v>63</v>
      </c>
      <c r="D14">
        <v>2</v>
      </c>
      <c r="E14">
        <v>2</v>
      </c>
      <c r="F14">
        <v>2</v>
      </c>
      <c r="G14">
        <v>3</v>
      </c>
      <c r="H14">
        <v>5</v>
      </c>
      <c r="I14">
        <v>5</v>
      </c>
      <c r="J14">
        <v>5</v>
      </c>
      <c r="K14">
        <v>5</v>
      </c>
      <c r="L14">
        <v>5</v>
      </c>
      <c r="M14">
        <v>4</v>
      </c>
      <c r="N14">
        <v>3</v>
      </c>
      <c r="O14">
        <v>2</v>
      </c>
    </row>
    <row r="15" spans="1:15" x14ac:dyDescent="0.35">
      <c r="A15" t="s">
        <v>86</v>
      </c>
      <c r="B15" t="s">
        <v>1906</v>
      </c>
      <c r="C15" t="s">
        <v>63</v>
      </c>
      <c r="D15">
        <v>1</v>
      </c>
      <c r="E15">
        <v>1</v>
      </c>
      <c r="F15">
        <v>3</v>
      </c>
      <c r="G15">
        <v>5</v>
      </c>
      <c r="H15">
        <v>5</v>
      </c>
      <c r="I15">
        <v>3</v>
      </c>
      <c r="J15">
        <v>2</v>
      </c>
      <c r="K15">
        <v>2</v>
      </c>
      <c r="L15">
        <v>4</v>
      </c>
      <c r="M15">
        <v>5</v>
      </c>
      <c r="N15">
        <v>3</v>
      </c>
      <c r="O15">
        <v>1</v>
      </c>
    </row>
    <row r="16" spans="1:15" x14ac:dyDescent="0.35">
      <c r="A16" t="s">
        <v>86</v>
      </c>
      <c r="B16" t="s">
        <v>1905</v>
      </c>
      <c r="C16" t="s">
        <v>63</v>
      </c>
      <c r="D16">
        <v>1</v>
      </c>
      <c r="E16">
        <v>1</v>
      </c>
      <c r="F16">
        <v>3</v>
      </c>
      <c r="G16">
        <v>5</v>
      </c>
      <c r="H16">
        <v>5</v>
      </c>
      <c r="I16">
        <v>5</v>
      </c>
      <c r="J16">
        <v>5</v>
      </c>
      <c r="K16">
        <v>5</v>
      </c>
      <c r="L16">
        <v>5</v>
      </c>
      <c r="M16">
        <v>5</v>
      </c>
      <c r="N16">
        <v>5</v>
      </c>
      <c r="O16">
        <v>3</v>
      </c>
    </row>
    <row r="17" spans="1:15" x14ac:dyDescent="0.35">
      <c r="A17" t="s">
        <v>95</v>
      </c>
      <c r="B17" t="s">
        <v>2002</v>
      </c>
      <c r="C17" t="s">
        <v>63</v>
      </c>
      <c r="D17">
        <v>5</v>
      </c>
      <c r="E17">
        <v>5</v>
      </c>
      <c r="F17">
        <v>5</v>
      </c>
      <c r="G17">
        <v>5</v>
      </c>
      <c r="H17">
        <v>5</v>
      </c>
      <c r="I17">
        <v>5</v>
      </c>
      <c r="J17">
        <v>5</v>
      </c>
      <c r="K17">
        <v>5</v>
      </c>
      <c r="L17">
        <v>5</v>
      </c>
      <c r="M17">
        <v>5</v>
      </c>
      <c r="N17">
        <v>5</v>
      </c>
      <c r="O17">
        <v>5</v>
      </c>
    </row>
    <row r="18" spans="1:15" x14ac:dyDescent="0.35">
      <c r="A18" t="s">
        <v>2666</v>
      </c>
      <c r="B18" t="s">
        <v>1847</v>
      </c>
      <c r="C18" t="s">
        <v>63</v>
      </c>
      <c r="D18">
        <v>2</v>
      </c>
      <c r="E18">
        <v>2</v>
      </c>
      <c r="F18">
        <v>2</v>
      </c>
      <c r="G18">
        <v>3</v>
      </c>
      <c r="H18">
        <v>3</v>
      </c>
      <c r="I18">
        <v>5</v>
      </c>
      <c r="J18">
        <v>3</v>
      </c>
      <c r="K18">
        <v>3</v>
      </c>
      <c r="L18">
        <v>3</v>
      </c>
      <c r="M18">
        <v>2</v>
      </c>
      <c r="N18">
        <v>2</v>
      </c>
      <c r="O18">
        <v>2</v>
      </c>
    </row>
    <row r="19" spans="1:15" x14ac:dyDescent="0.35">
      <c r="A19" t="s">
        <v>83</v>
      </c>
      <c r="B19" t="s">
        <v>1841</v>
      </c>
      <c r="C19" t="s">
        <v>63</v>
      </c>
      <c r="D19">
        <v>3</v>
      </c>
      <c r="E19">
        <v>5</v>
      </c>
      <c r="F19">
        <v>5</v>
      </c>
      <c r="G19">
        <v>5</v>
      </c>
      <c r="H19">
        <v>1</v>
      </c>
      <c r="I19">
        <v>1</v>
      </c>
      <c r="J19">
        <v>1</v>
      </c>
      <c r="K19">
        <v>1</v>
      </c>
      <c r="L19">
        <v>1</v>
      </c>
      <c r="M19">
        <v>5</v>
      </c>
      <c r="N19">
        <v>5</v>
      </c>
      <c r="O19">
        <v>5</v>
      </c>
    </row>
    <row r="20" spans="1:15" x14ac:dyDescent="0.35">
      <c r="A20" t="s">
        <v>2647</v>
      </c>
      <c r="B20" t="s">
        <v>1988</v>
      </c>
      <c r="C20" t="s">
        <v>63</v>
      </c>
      <c r="D20">
        <v>4</v>
      </c>
      <c r="E20">
        <v>5</v>
      </c>
      <c r="F20">
        <v>4</v>
      </c>
      <c r="G20">
        <v>3</v>
      </c>
      <c r="H20">
        <v>3</v>
      </c>
      <c r="I20">
        <v>1</v>
      </c>
      <c r="J20">
        <v>1</v>
      </c>
      <c r="K20">
        <v>1</v>
      </c>
      <c r="L20">
        <v>1</v>
      </c>
      <c r="M20">
        <v>3</v>
      </c>
      <c r="N20">
        <v>4</v>
      </c>
      <c r="O20">
        <v>5</v>
      </c>
    </row>
    <row r="21" spans="1:15" x14ac:dyDescent="0.35">
      <c r="A21" t="s">
        <v>90</v>
      </c>
      <c r="B21" t="s">
        <v>1919</v>
      </c>
      <c r="C21" t="s">
        <v>63</v>
      </c>
      <c r="D21">
        <v>5</v>
      </c>
      <c r="E21">
        <v>5</v>
      </c>
      <c r="F21">
        <v>5</v>
      </c>
      <c r="G21">
        <v>4</v>
      </c>
      <c r="H21">
        <v>5</v>
      </c>
      <c r="I21">
        <v>4</v>
      </c>
      <c r="J21">
        <v>1</v>
      </c>
      <c r="K21">
        <v>1</v>
      </c>
      <c r="L21">
        <v>1</v>
      </c>
      <c r="M21">
        <v>3</v>
      </c>
      <c r="N21">
        <v>5</v>
      </c>
      <c r="O21">
        <v>5</v>
      </c>
    </row>
    <row r="22" spans="1:15" x14ac:dyDescent="0.35">
      <c r="A22" t="s">
        <v>2667</v>
      </c>
      <c r="B22" t="s">
        <v>1851</v>
      </c>
      <c r="C22" t="s">
        <v>63</v>
      </c>
      <c r="D22">
        <v>5</v>
      </c>
      <c r="E22">
        <v>5</v>
      </c>
      <c r="F22">
        <v>4</v>
      </c>
      <c r="G22">
        <v>4</v>
      </c>
      <c r="H22">
        <v>3</v>
      </c>
      <c r="I22">
        <v>4</v>
      </c>
      <c r="J22">
        <v>3</v>
      </c>
      <c r="K22">
        <v>3</v>
      </c>
      <c r="L22">
        <v>3</v>
      </c>
      <c r="M22">
        <v>4</v>
      </c>
      <c r="N22">
        <v>5</v>
      </c>
      <c r="O22">
        <v>5</v>
      </c>
    </row>
    <row r="23" spans="1:15" x14ac:dyDescent="0.35">
      <c r="A23" t="s">
        <v>2667</v>
      </c>
      <c r="B23" t="s">
        <v>1850</v>
      </c>
      <c r="C23" t="s">
        <v>63</v>
      </c>
      <c r="D23">
        <v>5</v>
      </c>
      <c r="E23">
        <v>5</v>
      </c>
      <c r="F23">
        <v>5</v>
      </c>
      <c r="G23">
        <v>5</v>
      </c>
      <c r="H23">
        <v>4</v>
      </c>
      <c r="I23">
        <v>3</v>
      </c>
      <c r="J23">
        <v>1</v>
      </c>
      <c r="K23">
        <v>1</v>
      </c>
      <c r="L23">
        <v>1</v>
      </c>
      <c r="M23">
        <v>4</v>
      </c>
      <c r="N23">
        <v>5</v>
      </c>
      <c r="O23">
        <v>5</v>
      </c>
    </row>
    <row r="24" spans="1:15" x14ac:dyDescent="0.35">
      <c r="A24" t="s">
        <v>88</v>
      </c>
      <c r="B24" t="s">
        <v>1915</v>
      </c>
      <c r="C24" t="s">
        <v>63</v>
      </c>
      <c r="D24">
        <v>5</v>
      </c>
      <c r="E24">
        <v>2</v>
      </c>
      <c r="F24">
        <v>1</v>
      </c>
      <c r="G24">
        <v>1</v>
      </c>
      <c r="H24">
        <v>1</v>
      </c>
      <c r="I24">
        <v>3</v>
      </c>
      <c r="J24">
        <v>1</v>
      </c>
      <c r="K24">
        <v>1</v>
      </c>
      <c r="L24">
        <v>1</v>
      </c>
      <c r="M24">
        <v>4</v>
      </c>
      <c r="N24">
        <v>4</v>
      </c>
      <c r="O24">
        <v>5</v>
      </c>
    </row>
    <row r="25" spans="1:15" x14ac:dyDescent="0.35">
      <c r="A25" t="s">
        <v>2670</v>
      </c>
      <c r="B25" t="s">
        <v>1859</v>
      </c>
      <c r="C25" t="s">
        <v>63</v>
      </c>
      <c r="D25">
        <v>5</v>
      </c>
      <c r="E25">
        <v>5</v>
      </c>
      <c r="F25">
        <v>5</v>
      </c>
      <c r="G25">
        <v>5</v>
      </c>
      <c r="H25">
        <v>5</v>
      </c>
      <c r="I25">
        <v>4</v>
      </c>
      <c r="J25">
        <v>1</v>
      </c>
      <c r="K25">
        <v>1</v>
      </c>
      <c r="L25">
        <v>1</v>
      </c>
      <c r="M25">
        <v>4</v>
      </c>
      <c r="N25">
        <v>5</v>
      </c>
      <c r="O25">
        <v>5</v>
      </c>
    </row>
    <row r="26" spans="1:15" x14ac:dyDescent="0.35">
      <c r="A26" t="s">
        <v>2670</v>
      </c>
      <c r="B26" t="s">
        <v>1858</v>
      </c>
      <c r="C26" t="s">
        <v>63</v>
      </c>
      <c r="D26">
        <v>5</v>
      </c>
      <c r="E26">
        <v>2</v>
      </c>
      <c r="F26">
        <v>1</v>
      </c>
      <c r="G26">
        <v>1</v>
      </c>
      <c r="H26">
        <v>1</v>
      </c>
      <c r="I26">
        <v>4</v>
      </c>
      <c r="J26">
        <v>3</v>
      </c>
      <c r="K26">
        <v>1</v>
      </c>
      <c r="L26">
        <v>3</v>
      </c>
      <c r="M26">
        <v>4</v>
      </c>
      <c r="N26">
        <v>4</v>
      </c>
      <c r="O26">
        <v>2</v>
      </c>
    </row>
    <row r="27" spans="1:15" x14ac:dyDescent="0.35">
      <c r="A27" t="s">
        <v>2665</v>
      </c>
      <c r="B27" t="s">
        <v>1836</v>
      </c>
      <c r="C27" t="s">
        <v>63</v>
      </c>
      <c r="D27">
        <v>2</v>
      </c>
      <c r="E27">
        <v>2</v>
      </c>
      <c r="F27">
        <v>2</v>
      </c>
      <c r="G27">
        <v>5</v>
      </c>
      <c r="H27">
        <v>5</v>
      </c>
      <c r="I27">
        <v>2</v>
      </c>
      <c r="J27">
        <v>1</v>
      </c>
      <c r="K27">
        <v>1</v>
      </c>
      <c r="L27">
        <v>5</v>
      </c>
      <c r="M27">
        <v>5</v>
      </c>
      <c r="N27">
        <v>2</v>
      </c>
      <c r="O27">
        <v>2</v>
      </c>
    </row>
    <row r="28" spans="1:15" x14ac:dyDescent="0.35">
      <c r="A28" t="s">
        <v>92</v>
      </c>
      <c r="B28" t="s">
        <v>1938</v>
      </c>
      <c r="C28" t="s">
        <v>63</v>
      </c>
      <c r="D28">
        <v>1</v>
      </c>
      <c r="E28">
        <v>1</v>
      </c>
      <c r="F28">
        <v>1</v>
      </c>
      <c r="G28">
        <v>3</v>
      </c>
      <c r="H28">
        <v>4</v>
      </c>
      <c r="I28">
        <v>5</v>
      </c>
      <c r="J28">
        <v>5</v>
      </c>
      <c r="K28">
        <v>5</v>
      </c>
      <c r="L28">
        <v>5</v>
      </c>
      <c r="M28">
        <v>5</v>
      </c>
      <c r="N28">
        <v>3</v>
      </c>
      <c r="O28">
        <v>1</v>
      </c>
    </row>
    <row r="29" spans="1:15" x14ac:dyDescent="0.35">
      <c r="A29" t="s">
        <v>86</v>
      </c>
      <c r="B29" t="s">
        <v>1904</v>
      </c>
      <c r="C29" t="s">
        <v>63</v>
      </c>
      <c r="D29">
        <v>1</v>
      </c>
      <c r="E29">
        <v>3</v>
      </c>
      <c r="F29">
        <v>4</v>
      </c>
      <c r="G29">
        <v>5</v>
      </c>
      <c r="H29">
        <v>5</v>
      </c>
      <c r="I29">
        <v>5</v>
      </c>
      <c r="J29">
        <v>5</v>
      </c>
      <c r="K29">
        <v>5</v>
      </c>
      <c r="L29">
        <v>5</v>
      </c>
      <c r="M29">
        <v>5</v>
      </c>
      <c r="N29">
        <v>5</v>
      </c>
      <c r="O29">
        <v>4</v>
      </c>
    </row>
    <row r="30" spans="1:15" x14ac:dyDescent="0.35">
      <c r="A30" t="s">
        <v>2657</v>
      </c>
      <c r="B30" t="s">
        <v>1876</v>
      </c>
      <c r="C30" t="s">
        <v>63</v>
      </c>
      <c r="D30">
        <v>2</v>
      </c>
      <c r="E30">
        <v>2</v>
      </c>
      <c r="F30">
        <v>3</v>
      </c>
      <c r="G30">
        <v>5</v>
      </c>
      <c r="H30">
        <v>5</v>
      </c>
      <c r="I30">
        <v>5</v>
      </c>
      <c r="J30">
        <v>5</v>
      </c>
      <c r="K30">
        <v>5</v>
      </c>
      <c r="L30">
        <v>5</v>
      </c>
      <c r="M30">
        <v>5</v>
      </c>
      <c r="N30">
        <v>5</v>
      </c>
      <c r="O30">
        <v>2</v>
      </c>
    </row>
    <row r="31" spans="1:15" x14ac:dyDescent="0.35">
      <c r="A31" t="s">
        <v>89</v>
      </c>
      <c r="B31" t="s">
        <v>1892</v>
      </c>
      <c r="C31" t="s">
        <v>63</v>
      </c>
      <c r="D31">
        <v>2</v>
      </c>
      <c r="E31">
        <v>2</v>
      </c>
      <c r="F31">
        <v>2</v>
      </c>
      <c r="G31">
        <v>3</v>
      </c>
      <c r="H31">
        <v>5</v>
      </c>
      <c r="I31">
        <v>4</v>
      </c>
      <c r="J31">
        <v>2</v>
      </c>
      <c r="K31">
        <v>2</v>
      </c>
      <c r="L31">
        <v>5</v>
      </c>
      <c r="M31">
        <v>5</v>
      </c>
      <c r="N31">
        <v>2</v>
      </c>
      <c r="O31">
        <v>2</v>
      </c>
    </row>
    <row r="32" spans="1:15" x14ac:dyDescent="0.35">
      <c r="A32" t="s">
        <v>2659</v>
      </c>
      <c r="B32" t="s">
        <v>1948</v>
      </c>
      <c r="C32" t="s">
        <v>63</v>
      </c>
      <c r="D32">
        <v>4</v>
      </c>
      <c r="E32">
        <v>5</v>
      </c>
      <c r="F32">
        <v>5</v>
      </c>
      <c r="G32">
        <v>5</v>
      </c>
      <c r="H32">
        <v>5</v>
      </c>
      <c r="I32">
        <v>4</v>
      </c>
      <c r="J32">
        <v>4</v>
      </c>
      <c r="K32">
        <v>4</v>
      </c>
      <c r="L32">
        <v>5</v>
      </c>
      <c r="M32">
        <v>5</v>
      </c>
      <c r="N32">
        <v>5</v>
      </c>
      <c r="O32">
        <v>5</v>
      </c>
    </row>
    <row r="33" spans="1:15" x14ac:dyDescent="0.35">
      <c r="A33" t="s">
        <v>90</v>
      </c>
      <c r="B33" t="s">
        <v>1921</v>
      </c>
      <c r="C33" t="s">
        <v>63</v>
      </c>
      <c r="D33">
        <v>4</v>
      </c>
      <c r="E33">
        <v>5</v>
      </c>
      <c r="F33">
        <v>5</v>
      </c>
      <c r="G33">
        <v>5</v>
      </c>
      <c r="H33">
        <v>5</v>
      </c>
      <c r="I33">
        <v>4</v>
      </c>
      <c r="J33">
        <v>4</v>
      </c>
      <c r="K33">
        <v>4</v>
      </c>
      <c r="L33">
        <v>3</v>
      </c>
      <c r="M33">
        <v>5</v>
      </c>
      <c r="N33">
        <v>5</v>
      </c>
      <c r="O33">
        <v>4</v>
      </c>
    </row>
    <row r="34" spans="1:15" x14ac:dyDescent="0.35">
      <c r="A34" t="s">
        <v>2659</v>
      </c>
      <c r="B34" t="s">
        <v>1940</v>
      </c>
      <c r="C34" t="s">
        <v>63</v>
      </c>
      <c r="D34">
        <v>5</v>
      </c>
      <c r="E34">
        <v>5</v>
      </c>
      <c r="F34">
        <v>3</v>
      </c>
      <c r="G34">
        <v>4</v>
      </c>
      <c r="H34">
        <v>1</v>
      </c>
      <c r="I34">
        <v>1</v>
      </c>
      <c r="J34">
        <v>3</v>
      </c>
      <c r="K34">
        <v>3</v>
      </c>
      <c r="L34">
        <v>4</v>
      </c>
      <c r="M34">
        <v>3</v>
      </c>
      <c r="N34">
        <v>5</v>
      </c>
      <c r="O34">
        <v>5</v>
      </c>
    </row>
    <row r="35" spans="1:15" x14ac:dyDescent="0.35">
      <c r="A35" t="s">
        <v>2665</v>
      </c>
      <c r="B35" t="s">
        <v>1835</v>
      </c>
      <c r="C35" t="s">
        <v>63</v>
      </c>
      <c r="D35">
        <v>3</v>
      </c>
      <c r="E35">
        <v>2</v>
      </c>
      <c r="F35">
        <v>3</v>
      </c>
      <c r="G35">
        <v>5</v>
      </c>
      <c r="H35">
        <v>5</v>
      </c>
      <c r="I35">
        <v>2</v>
      </c>
      <c r="J35">
        <v>1</v>
      </c>
      <c r="K35">
        <v>1</v>
      </c>
      <c r="L35">
        <v>5</v>
      </c>
      <c r="M35">
        <v>5</v>
      </c>
      <c r="N35">
        <v>5</v>
      </c>
      <c r="O35">
        <v>2</v>
      </c>
    </row>
    <row r="36" spans="1:15" x14ac:dyDescent="0.35">
      <c r="A36" t="s">
        <v>2662</v>
      </c>
      <c r="B36" t="s">
        <v>1862</v>
      </c>
      <c r="C36" t="s">
        <v>63</v>
      </c>
      <c r="D36">
        <v>5</v>
      </c>
      <c r="E36">
        <v>4</v>
      </c>
      <c r="F36">
        <v>5</v>
      </c>
      <c r="G36">
        <v>5</v>
      </c>
      <c r="H36">
        <v>5</v>
      </c>
      <c r="I36">
        <v>3</v>
      </c>
      <c r="J36">
        <v>1</v>
      </c>
      <c r="K36">
        <v>1</v>
      </c>
      <c r="L36">
        <v>1</v>
      </c>
      <c r="M36">
        <v>3</v>
      </c>
      <c r="N36">
        <v>4</v>
      </c>
      <c r="O36">
        <v>5</v>
      </c>
    </row>
    <row r="37" spans="1:15" x14ac:dyDescent="0.35">
      <c r="A37" t="s">
        <v>2677</v>
      </c>
      <c r="B37" t="s">
        <v>1778</v>
      </c>
      <c r="C37" t="s">
        <v>63</v>
      </c>
      <c r="D37">
        <v>5</v>
      </c>
      <c r="E37">
        <v>2</v>
      </c>
      <c r="F37">
        <v>2</v>
      </c>
      <c r="G37">
        <v>1</v>
      </c>
      <c r="H37">
        <v>4</v>
      </c>
      <c r="I37">
        <v>3</v>
      </c>
      <c r="J37">
        <v>1</v>
      </c>
      <c r="K37">
        <v>1</v>
      </c>
      <c r="L37">
        <v>3</v>
      </c>
      <c r="M37">
        <v>4</v>
      </c>
      <c r="N37">
        <v>5</v>
      </c>
      <c r="O37">
        <v>5</v>
      </c>
    </row>
    <row r="38" spans="1:15" x14ac:dyDescent="0.35">
      <c r="A38" t="s">
        <v>2676</v>
      </c>
      <c r="B38" t="s">
        <v>1792</v>
      </c>
      <c r="C38" t="s">
        <v>63</v>
      </c>
      <c r="D38">
        <v>4</v>
      </c>
      <c r="E38">
        <v>5</v>
      </c>
      <c r="F38">
        <v>4</v>
      </c>
      <c r="G38">
        <v>3</v>
      </c>
      <c r="H38">
        <v>3</v>
      </c>
      <c r="I38">
        <v>3</v>
      </c>
      <c r="J38">
        <v>3</v>
      </c>
      <c r="K38">
        <v>3</v>
      </c>
      <c r="L38">
        <v>3</v>
      </c>
      <c r="M38">
        <v>3</v>
      </c>
      <c r="N38">
        <v>5</v>
      </c>
      <c r="O38">
        <v>4</v>
      </c>
    </row>
    <row r="39" spans="1:15" x14ac:dyDescent="0.35">
      <c r="A39" t="s">
        <v>2672</v>
      </c>
      <c r="B39" t="s">
        <v>1815</v>
      </c>
      <c r="C39" t="s">
        <v>63</v>
      </c>
      <c r="D39">
        <v>5</v>
      </c>
      <c r="E39">
        <v>5</v>
      </c>
      <c r="F39">
        <v>4</v>
      </c>
      <c r="G39">
        <v>3</v>
      </c>
      <c r="H39">
        <v>3</v>
      </c>
      <c r="I39">
        <v>3</v>
      </c>
      <c r="J39">
        <v>4</v>
      </c>
      <c r="K39">
        <v>4</v>
      </c>
      <c r="L39">
        <v>3</v>
      </c>
      <c r="M39">
        <v>3</v>
      </c>
      <c r="N39">
        <v>5</v>
      </c>
      <c r="O39">
        <v>5</v>
      </c>
    </row>
    <row r="40" spans="1:15" x14ac:dyDescent="0.35">
      <c r="A40" t="s">
        <v>2651</v>
      </c>
      <c r="B40" t="s">
        <v>1968</v>
      </c>
      <c r="C40" t="s">
        <v>63</v>
      </c>
      <c r="D40">
        <v>5</v>
      </c>
      <c r="E40">
        <v>5</v>
      </c>
      <c r="F40">
        <v>4</v>
      </c>
      <c r="G40">
        <v>5</v>
      </c>
      <c r="H40">
        <v>5</v>
      </c>
      <c r="I40">
        <v>3</v>
      </c>
      <c r="J40">
        <v>3</v>
      </c>
      <c r="K40">
        <v>1</v>
      </c>
      <c r="L40">
        <v>3</v>
      </c>
      <c r="M40">
        <v>3</v>
      </c>
      <c r="N40">
        <v>4</v>
      </c>
      <c r="O40">
        <v>5</v>
      </c>
    </row>
    <row r="41" spans="1:15" x14ac:dyDescent="0.35">
      <c r="A41" t="s">
        <v>2677</v>
      </c>
      <c r="B41" t="s">
        <v>1777</v>
      </c>
      <c r="C41" t="s">
        <v>63</v>
      </c>
      <c r="D41">
        <v>5</v>
      </c>
      <c r="E41">
        <v>2</v>
      </c>
      <c r="F41">
        <v>1</v>
      </c>
      <c r="G41">
        <v>1</v>
      </c>
      <c r="H41">
        <v>1</v>
      </c>
      <c r="I41">
        <v>3</v>
      </c>
      <c r="J41">
        <v>3</v>
      </c>
      <c r="K41">
        <v>1</v>
      </c>
      <c r="L41">
        <v>3</v>
      </c>
      <c r="M41">
        <v>4</v>
      </c>
      <c r="N41">
        <v>2</v>
      </c>
      <c r="O41">
        <v>5</v>
      </c>
    </row>
    <row r="42" spans="1:15" x14ac:dyDescent="0.35">
      <c r="A42" t="s">
        <v>96</v>
      </c>
      <c r="B42" t="s">
        <v>1995</v>
      </c>
      <c r="C42" t="s">
        <v>63</v>
      </c>
      <c r="D42">
        <v>2</v>
      </c>
      <c r="E42">
        <v>2</v>
      </c>
      <c r="F42">
        <v>2</v>
      </c>
      <c r="G42">
        <v>2</v>
      </c>
      <c r="H42">
        <v>5</v>
      </c>
      <c r="I42">
        <v>5</v>
      </c>
      <c r="J42">
        <v>2</v>
      </c>
      <c r="K42">
        <v>2</v>
      </c>
      <c r="L42">
        <v>5</v>
      </c>
      <c r="M42">
        <v>5</v>
      </c>
      <c r="N42">
        <v>2</v>
      </c>
      <c r="O42">
        <v>2</v>
      </c>
    </row>
    <row r="43" spans="1:15" x14ac:dyDescent="0.35">
      <c r="A43" t="s">
        <v>2672</v>
      </c>
      <c r="B43" t="s">
        <v>1814</v>
      </c>
      <c r="C43" t="s">
        <v>63</v>
      </c>
      <c r="D43">
        <v>4</v>
      </c>
      <c r="E43">
        <v>5</v>
      </c>
      <c r="F43">
        <v>4</v>
      </c>
      <c r="G43">
        <v>3</v>
      </c>
      <c r="H43">
        <v>3</v>
      </c>
      <c r="I43">
        <v>3</v>
      </c>
      <c r="J43">
        <v>3</v>
      </c>
      <c r="K43">
        <v>3</v>
      </c>
      <c r="L43">
        <v>3</v>
      </c>
      <c r="M43">
        <v>3</v>
      </c>
      <c r="N43">
        <v>5</v>
      </c>
      <c r="O43">
        <v>5</v>
      </c>
    </row>
    <row r="44" spans="1:15" x14ac:dyDescent="0.35">
      <c r="A44" t="s">
        <v>2672</v>
      </c>
      <c r="B44" t="s">
        <v>1813</v>
      </c>
      <c r="C44" t="s">
        <v>63</v>
      </c>
      <c r="D44">
        <v>5</v>
      </c>
      <c r="E44">
        <v>4</v>
      </c>
      <c r="F44">
        <v>2</v>
      </c>
      <c r="G44">
        <v>4</v>
      </c>
      <c r="H44">
        <v>4</v>
      </c>
      <c r="I44">
        <v>3</v>
      </c>
      <c r="J44">
        <v>3</v>
      </c>
      <c r="K44">
        <v>1</v>
      </c>
      <c r="L44">
        <v>3</v>
      </c>
      <c r="M44">
        <v>4</v>
      </c>
      <c r="N44">
        <v>4</v>
      </c>
      <c r="O44">
        <v>5</v>
      </c>
    </row>
    <row r="45" spans="1:15" x14ac:dyDescent="0.35">
      <c r="A45" t="s">
        <v>2673</v>
      </c>
      <c r="B45" t="s">
        <v>1804</v>
      </c>
      <c r="C45" t="s">
        <v>63</v>
      </c>
      <c r="D45">
        <v>3</v>
      </c>
      <c r="E45">
        <v>3</v>
      </c>
      <c r="F45">
        <v>3</v>
      </c>
      <c r="G45">
        <v>1</v>
      </c>
      <c r="H45">
        <v>3</v>
      </c>
      <c r="I45">
        <v>5</v>
      </c>
      <c r="J45">
        <v>5</v>
      </c>
      <c r="K45">
        <v>5</v>
      </c>
      <c r="L45">
        <v>5</v>
      </c>
      <c r="M45">
        <v>3</v>
      </c>
      <c r="N45">
        <v>1</v>
      </c>
      <c r="O45">
        <v>3</v>
      </c>
    </row>
    <row r="46" spans="1:15" x14ac:dyDescent="0.35">
      <c r="A46" t="s">
        <v>2675</v>
      </c>
      <c r="B46" t="s">
        <v>1781</v>
      </c>
      <c r="C46" t="s">
        <v>63</v>
      </c>
      <c r="D46">
        <v>4</v>
      </c>
      <c r="E46">
        <v>4</v>
      </c>
      <c r="F46">
        <v>3</v>
      </c>
      <c r="G46">
        <v>3</v>
      </c>
      <c r="H46">
        <v>5</v>
      </c>
      <c r="I46">
        <v>5</v>
      </c>
      <c r="J46">
        <v>5</v>
      </c>
      <c r="K46">
        <v>5</v>
      </c>
      <c r="L46">
        <v>5</v>
      </c>
      <c r="M46">
        <v>5</v>
      </c>
      <c r="N46">
        <v>4</v>
      </c>
      <c r="O46">
        <v>3</v>
      </c>
    </row>
    <row r="47" spans="1:15" x14ac:dyDescent="0.35">
      <c r="A47" t="s">
        <v>2633</v>
      </c>
      <c r="B47" t="s">
        <v>2021</v>
      </c>
      <c r="C47" t="s">
        <v>63</v>
      </c>
      <c r="D47">
        <v>3</v>
      </c>
      <c r="E47">
        <v>3</v>
      </c>
      <c r="F47">
        <v>5</v>
      </c>
      <c r="G47">
        <v>5</v>
      </c>
      <c r="H47">
        <v>4</v>
      </c>
      <c r="I47">
        <v>4</v>
      </c>
      <c r="J47">
        <v>4</v>
      </c>
      <c r="K47">
        <v>4</v>
      </c>
      <c r="L47">
        <v>5</v>
      </c>
      <c r="M47">
        <v>5</v>
      </c>
      <c r="N47">
        <v>4</v>
      </c>
      <c r="O47">
        <v>3</v>
      </c>
    </row>
    <row r="48" spans="1:15" x14ac:dyDescent="0.35">
      <c r="A48" t="s">
        <v>2652</v>
      </c>
      <c r="B48" t="s">
        <v>1958</v>
      </c>
      <c r="C48" t="s">
        <v>63</v>
      </c>
      <c r="D48">
        <v>5</v>
      </c>
      <c r="E48">
        <v>4</v>
      </c>
      <c r="F48">
        <v>4</v>
      </c>
      <c r="G48">
        <v>4</v>
      </c>
      <c r="H48">
        <v>4</v>
      </c>
      <c r="I48">
        <v>5</v>
      </c>
      <c r="J48">
        <v>5</v>
      </c>
      <c r="K48">
        <v>5</v>
      </c>
      <c r="L48">
        <v>5</v>
      </c>
      <c r="M48">
        <v>3</v>
      </c>
      <c r="N48">
        <v>4</v>
      </c>
      <c r="O48">
        <v>4</v>
      </c>
    </row>
    <row r="49" spans="1:15" x14ac:dyDescent="0.35">
      <c r="A49" t="s">
        <v>89</v>
      </c>
      <c r="B49" t="s">
        <v>1891</v>
      </c>
      <c r="C49" t="s">
        <v>63</v>
      </c>
      <c r="D49">
        <v>4</v>
      </c>
      <c r="E49">
        <v>4</v>
      </c>
      <c r="F49">
        <v>4</v>
      </c>
      <c r="G49">
        <v>4</v>
      </c>
      <c r="H49">
        <v>5</v>
      </c>
      <c r="I49">
        <v>5</v>
      </c>
      <c r="J49">
        <v>5</v>
      </c>
      <c r="K49">
        <v>5</v>
      </c>
      <c r="L49">
        <v>5</v>
      </c>
      <c r="M49">
        <v>5</v>
      </c>
      <c r="N49">
        <v>4</v>
      </c>
      <c r="O49">
        <v>4</v>
      </c>
    </row>
    <row r="50" spans="1:15" x14ac:dyDescent="0.35">
      <c r="A50" t="s">
        <v>89</v>
      </c>
      <c r="B50" t="s">
        <v>1890</v>
      </c>
      <c r="C50" t="s">
        <v>63</v>
      </c>
      <c r="D50">
        <v>2</v>
      </c>
      <c r="E50">
        <v>2</v>
      </c>
      <c r="F50">
        <v>2</v>
      </c>
      <c r="G50">
        <v>3</v>
      </c>
      <c r="H50">
        <v>5</v>
      </c>
      <c r="I50">
        <v>5</v>
      </c>
      <c r="J50">
        <v>5</v>
      </c>
      <c r="K50">
        <v>5</v>
      </c>
      <c r="L50">
        <v>5</v>
      </c>
      <c r="M50">
        <v>5</v>
      </c>
      <c r="N50">
        <v>2</v>
      </c>
      <c r="O50">
        <v>2</v>
      </c>
    </row>
    <row r="51" spans="1:15" x14ac:dyDescent="0.35">
      <c r="A51" t="s">
        <v>92</v>
      </c>
      <c r="B51" t="s">
        <v>1937</v>
      </c>
      <c r="C51" t="s">
        <v>63</v>
      </c>
      <c r="D51">
        <v>1</v>
      </c>
      <c r="E51">
        <v>1</v>
      </c>
      <c r="F51">
        <v>3</v>
      </c>
      <c r="G51">
        <v>5</v>
      </c>
      <c r="H51">
        <v>5</v>
      </c>
      <c r="I51">
        <v>5</v>
      </c>
      <c r="J51">
        <v>5</v>
      </c>
      <c r="K51">
        <v>5</v>
      </c>
      <c r="L51">
        <v>5</v>
      </c>
      <c r="M51">
        <v>5</v>
      </c>
      <c r="N51">
        <v>4</v>
      </c>
      <c r="O51">
        <v>1</v>
      </c>
    </row>
    <row r="52" spans="1:15" x14ac:dyDescent="0.35">
      <c r="A52" t="s">
        <v>2671</v>
      </c>
      <c r="B52" t="s">
        <v>1860</v>
      </c>
      <c r="C52" t="s">
        <v>63</v>
      </c>
      <c r="D52">
        <v>5</v>
      </c>
      <c r="E52">
        <v>4</v>
      </c>
      <c r="F52">
        <v>4</v>
      </c>
      <c r="G52">
        <v>5</v>
      </c>
      <c r="H52">
        <v>3</v>
      </c>
      <c r="I52">
        <v>1</v>
      </c>
      <c r="J52">
        <v>1</v>
      </c>
      <c r="K52">
        <v>1</v>
      </c>
      <c r="L52">
        <v>1</v>
      </c>
      <c r="M52">
        <v>1</v>
      </c>
      <c r="N52">
        <v>4</v>
      </c>
      <c r="O52">
        <v>4</v>
      </c>
    </row>
    <row r="53" spans="1:15" x14ac:dyDescent="0.35">
      <c r="A53" t="s">
        <v>2676</v>
      </c>
      <c r="B53" t="s">
        <v>1791</v>
      </c>
      <c r="C53" t="s">
        <v>63</v>
      </c>
      <c r="D53">
        <v>5</v>
      </c>
      <c r="E53">
        <v>5</v>
      </c>
      <c r="F53">
        <v>3</v>
      </c>
      <c r="G53">
        <v>3</v>
      </c>
      <c r="H53">
        <v>1</v>
      </c>
      <c r="I53">
        <v>1</v>
      </c>
      <c r="J53">
        <v>4</v>
      </c>
      <c r="K53">
        <v>5</v>
      </c>
      <c r="L53">
        <v>5</v>
      </c>
      <c r="M53">
        <v>3</v>
      </c>
      <c r="N53">
        <v>5</v>
      </c>
      <c r="O53">
        <v>5</v>
      </c>
    </row>
    <row r="54" spans="1:15" x14ac:dyDescent="0.35">
      <c r="A54" t="s">
        <v>2649</v>
      </c>
      <c r="B54" t="s">
        <v>1978</v>
      </c>
      <c r="C54" t="s">
        <v>63</v>
      </c>
      <c r="D54">
        <v>5</v>
      </c>
      <c r="E54">
        <v>5</v>
      </c>
      <c r="F54">
        <v>5</v>
      </c>
      <c r="G54">
        <v>5</v>
      </c>
      <c r="H54">
        <v>5</v>
      </c>
      <c r="I54">
        <v>5</v>
      </c>
      <c r="J54">
        <v>4</v>
      </c>
      <c r="K54">
        <v>1</v>
      </c>
      <c r="L54">
        <v>3</v>
      </c>
      <c r="M54">
        <v>5</v>
      </c>
      <c r="N54">
        <v>5</v>
      </c>
      <c r="O54">
        <v>5</v>
      </c>
    </row>
    <row r="55" spans="1:15" x14ac:dyDescent="0.35">
      <c r="A55" t="s">
        <v>89</v>
      </c>
      <c r="B55" t="s">
        <v>1895</v>
      </c>
      <c r="C55" t="s">
        <v>63</v>
      </c>
      <c r="D55">
        <v>2</v>
      </c>
      <c r="E55">
        <v>3</v>
      </c>
      <c r="F55">
        <v>5</v>
      </c>
      <c r="G55">
        <v>5</v>
      </c>
      <c r="H55">
        <v>5</v>
      </c>
      <c r="I55">
        <v>5</v>
      </c>
      <c r="J55">
        <v>5</v>
      </c>
      <c r="K55">
        <v>5</v>
      </c>
      <c r="L55">
        <v>5</v>
      </c>
      <c r="M55">
        <v>5</v>
      </c>
      <c r="N55">
        <v>5</v>
      </c>
      <c r="O55">
        <v>2</v>
      </c>
    </row>
    <row r="56" spans="1:15" x14ac:dyDescent="0.35">
      <c r="A56" t="s">
        <v>95</v>
      </c>
      <c r="B56" t="s">
        <v>2001</v>
      </c>
      <c r="C56" t="s">
        <v>63</v>
      </c>
      <c r="D56">
        <v>5</v>
      </c>
      <c r="E56">
        <v>5</v>
      </c>
      <c r="F56">
        <v>3</v>
      </c>
      <c r="G56">
        <v>1</v>
      </c>
      <c r="H56">
        <v>3</v>
      </c>
      <c r="I56">
        <v>5</v>
      </c>
      <c r="J56">
        <v>5</v>
      </c>
      <c r="K56">
        <v>5</v>
      </c>
      <c r="L56">
        <v>5</v>
      </c>
      <c r="M56">
        <v>5</v>
      </c>
      <c r="N56">
        <v>4</v>
      </c>
      <c r="O56">
        <v>4</v>
      </c>
    </row>
    <row r="57" spans="1:15" x14ac:dyDescent="0.35">
      <c r="A57" t="s">
        <v>2651</v>
      </c>
      <c r="B57" t="s">
        <v>1082</v>
      </c>
      <c r="C57" t="s">
        <v>63</v>
      </c>
      <c r="D57">
        <v>5</v>
      </c>
      <c r="E57">
        <v>5</v>
      </c>
      <c r="F57">
        <v>4</v>
      </c>
      <c r="G57">
        <v>3</v>
      </c>
      <c r="H57">
        <v>1</v>
      </c>
      <c r="I57">
        <v>1</v>
      </c>
      <c r="J57">
        <v>1</v>
      </c>
      <c r="K57">
        <v>1</v>
      </c>
      <c r="L57">
        <v>1</v>
      </c>
      <c r="M57">
        <v>1</v>
      </c>
      <c r="N57">
        <v>3</v>
      </c>
      <c r="O57">
        <v>5</v>
      </c>
    </row>
    <row r="58" spans="1:15" x14ac:dyDescent="0.35">
      <c r="A58" t="s">
        <v>2677</v>
      </c>
      <c r="B58" t="s">
        <v>1776</v>
      </c>
      <c r="C58" t="s">
        <v>63</v>
      </c>
      <c r="D58">
        <v>5</v>
      </c>
      <c r="E58">
        <v>2</v>
      </c>
      <c r="F58">
        <v>1</v>
      </c>
      <c r="G58">
        <v>1</v>
      </c>
      <c r="H58">
        <v>1</v>
      </c>
      <c r="I58">
        <v>4</v>
      </c>
      <c r="J58">
        <v>3</v>
      </c>
      <c r="K58">
        <v>1</v>
      </c>
      <c r="L58">
        <v>3</v>
      </c>
      <c r="M58">
        <v>4</v>
      </c>
      <c r="N58">
        <v>2</v>
      </c>
      <c r="O58">
        <v>5</v>
      </c>
    </row>
    <row r="59" spans="1:15" x14ac:dyDescent="0.35">
      <c r="A59" t="s">
        <v>2672</v>
      </c>
      <c r="B59" t="s">
        <v>1812</v>
      </c>
      <c r="C59" t="s">
        <v>63</v>
      </c>
      <c r="D59">
        <v>4</v>
      </c>
      <c r="E59">
        <v>5</v>
      </c>
      <c r="F59">
        <v>3</v>
      </c>
      <c r="G59">
        <v>3</v>
      </c>
      <c r="H59">
        <v>3</v>
      </c>
      <c r="I59">
        <v>1</v>
      </c>
      <c r="J59">
        <v>3</v>
      </c>
      <c r="K59">
        <v>4</v>
      </c>
      <c r="L59">
        <v>3</v>
      </c>
      <c r="M59">
        <v>3</v>
      </c>
      <c r="N59">
        <v>5</v>
      </c>
      <c r="O59">
        <v>5</v>
      </c>
    </row>
    <row r="60" spans="1:15" x14ac:dyDescent="0.35">
      <c r="A60" t="s">
        <v>2649</v>
      </c>
      <c r="B60" t="s">
        <v>1977</v>
      </c>
      <c r="C60" t="s">
        <v>63</v>
      </c>
      <c r="D60">
        <v>5</v>
      </c>
      <c r="E60">
        <v>5</v>
      </c>
      <c r="F60">
        <v>5</v>
      </c>
      <c r="G60">
        <v>5</v>
      </c>
      <c r="H60">
        <v>4</v>
      </c>
      <c r="I60">
        <v>5</v>
      </c>
      <c r="J60">
        <v>4</v>
      </c>
      <c r="K60">
        <v>3</v>
      </c>
      <c r="L60">
        <v>3</v>
      </c>
      <c r="M60">
        <v>5</v>
      </c>
      <c r="N60">
        <v>4</v>
      </c>
      <c r="O60">
        <v>5</v>
      </c>
    </row>
    <row r="61" spans="1:15" x14ac:dyDescent="0.35">
      <c r="A61" t="s">
        <v>2667</v>
      </c>
      <c r="B61" t="s">
        <v>1849</v>
      </c>
      <c r="C61" t="s">
        <v>63</v>
      </c>
      <c r="D61">
        <v>5</v>
      </c>
      <c r="E61">
        <v>5</v>
      </c>
      <c r="F61">
        <v>4</v>
      </c>
      <c r="G61">
        <v>4</v>
      </c>
      <c r="H61">
        <v>5</v>
      </c>
      <c r="I61">
        <v>1</v>
      </c>
      <c r="J61">
        <v>4</v>
      </c>
      <c r="K61">
        <v>3</v>
      </c>
      <c r="L61">
        <v>4</v>
      </c>
      <c r="M61">
        <v>5</v>
      </c>
      <c r="N61">
        <v>5</v>
      </c>
      <c r="O61">
        <v>5</v>
      </c>
    </row>
    <row r="62" spans="1:15" x14ac:dyDescent="0.35">
      <c r="A62" t="s">
        <v>2665</v>
      </c>
      <c r="B62" t="s">
        <v>1834</v>
      </c>
      <c r="C62" t="s">
        <v>63</v>
      </c>
      <c r="D62">
        <v>2</v>
      </c>
      <c r="E62">
        <v>2</v>
      </c>
      <c r="F62">
        <v>5</v>
      </c>
      <c r="G62">
        <v>5</v>
      </c>
      <c r="H62">
        <v>2</v>
      </c>
      <c r="I62">
        <v>1</v>
      </c>
      <c r="J62">
        <v>1</v>
      </c>
      <c r="K62">
        <v>2</v>
      </c>
      <c r="L62">
        <v>2</v>
      </c>
      <c r="M62">
        <v>5</v>
      </c>
      <c r="N62">
        <v>3</v>
      </c>
      <c r="O62">
        <v>2</v>
      </c>
    </row>
    <row r="63" spans="1:15" x14ac:dyDescent="0.35">
      <c r="A63" t="s">
        <v>2665</v>
      </c>
      <c r="B63" t="s">
        <v>1833</v>
      </c>
      <c r="C63" t="s">
        <v>63</v>
      </c>
      <c r="D63">
        <v>1</v>
      </c>
      <c r="E63">
        <v>2</v>
      </c>
      <c r="F63">
        <v>2</v>
      </c>
      <c r="G63">
        <v>2</v>
      </c>
      <c r="H63">
        <v>3</v>
      </c>
      <c r="I63">
        <v>4</v>
      </c>
      <c r="J63">
        <v>5</v>
      </c>
      <c r="K63">
        <v>5</v>
      </c>
      <c r="L63">
        <v>5</v>
      </c>
      <c r="M63">
        <v>2</v>
      </c>
      <c r="N63">
        <v>2</v>
      </c>
      <c r="O63">
        <v>2</v>
      </c>
    </row>
    <row r="64" spans="1:15" x14ac:dyDescent="0.35">
      <c r="A64" t="s">
        <v>96</v>
      </c>
      <c r="B64" t="s">
        <v>1994</v>
      </c>
      <c r="C64" t="s">
        <v>63</v>
      </c>
      <c r="D64">
        <v>2</v>
      </c>
      <c r="E64">
        <v>2</v>
      </c>
      <c r="F64">
        <v>2</v>
      </c>
      <c r="G64">
        <v>5</v>
      </c>
      <c r="H64">
        <v>5</v>
      </c>
      <c r="I64">
        <v>5</v>
      </c>
      <c r="J64">
        <v>5</v>
      </c>
      <c r="K64">
        <v>5</v>
      </c>
      <c r="L64">
        <v>5</v>
      </c>
      <c r="M64">
        <v>5</v>
      </c>
      <c r="N64">
        <v>4</v>
      </c>
      <c r="O64">
        <v>2</v>
      </c>
    </row>
    <row r="65" spans="1:15" x14ac:dyDescent="0.35">
      <c r="A65" t="s">
        <v>1827</v>
      </c>
      <c r="B65" t="s">
        <v>1827</v>
      </c>
      <c r="C65" t="s">
        <v>63</v>
      </c>
      <c r="D65">
        <v>5</v>
      </c>
      <c r="E65">
        <v>5</v>
      </c>
      <c r="F65">
        <v>4</v>
      </c>
      <c r="G65">
        <v>5</v>
      </c>
      <c r="H65">
        <v>1</v>
      </c>
      <c r="I65">
        <v>1</v>
      </c>
      <c r="J65">
        <v>1</v>
      </c>
      <c r="K65">
        <v>1</v>
      </c>
      <c r="L65">
        <v>1</v>
      </c>
      <c r="M65">
        <v>4</v>
      </c>
      <c r="N65">
        <v>5</v>
      </c>
      <c r="O65">
        <v>5</v>
      </c>
    </row>
    <row r="66" spans="1:15" x14ac:dyDescent="0.35">
      <c r="A66" t="s">
        <v>2648</v>
      </c>
      <c r="B66" t="s">
        <v>1981</v>
      </c>
      <c r="C66" t="s">
        <v>63</v>
      </c>
      <c r="D66">
        <v>4</v>
      </c>
      <c r="E66">
        <v>3</v>
      </c>
      <c r="F66">
        <v>5</v>
      </c>
      <c r="G66">
        <v>4</v>
      </c>
      <c r="H66">
        <v>3</v>
      </c>
      <c r="I66">
        <v>3</v>
      </c>
      <c r="J66">
        <v>3</v>
      </c>
      <c r="K66">
        <v>3</v>
      </c>
      <c r="L66">
        <v>3</v>
      </c>
      <c r="M66">
        <v>4</v>
      </c>
      <c r="N66">
        <v>5</v>
      </c>
      <c r="O66">
        <v>4</v>
      </c>
    </row>
    <row r="67" spans="1:15" x14ac:dyDescent="0.35">
      <c r="A67" t="s">
        <v>95</v>
      </c>
      <c r="B67" t="s">
        <v>2000</v>
      </c>
      <c r="C67" t="s">
        <v>63</v>
      </c>
      <c r="D67">
        <v>4</v>
      </c>
      <c r="E67">
        <v>4</v>
      </c>
      <c r="F67">
        <v>4</v>
      </c>
      <c r="G67">
        <v>5</v>
      </c>
      <c r="H67">
        <v>4</v>
      </c>
      <c r="I67">
        <v>5</v>
      </c>
      <c r="J67">
        <v>5</v>
      </c>
      <c r="K67">
        <v>5</v>
      </c>
      <c r="L67">
        <v>5</v>
      </c>
      <c r="M67">
        <v>5</v>
      </c>
      <c r="N67">
        <v>5</v>
      </c>
      <c r="O67">
        <v>4</v>
      </c>
    </row>
    <row r="68" spans="1:15" x14ac:dyDescent="0.35">
      <c r="A68" t="s">
        <v>2677</v>
      </c>
      <c r="B68" t="s">
        <v>1775</v>
      </c>
      <c r="C68" t="s">
        <v>63</v>
      </c>
      <c r="D68">
        <v>5</v>
      </c>
      <c r="E68">
        <v>2</v>
      </c>
      <c r="F68">
        <v>1</v>
      </c>
      <c r="G68">
        <v>1</v>
      </c>
      <c r="H68">
        <v>1</v>
      </c>
      <c r="I68">
        <v>1</v>
      </c>
      <c r="J68">
        <v>3</v>
      </c>
      <c r="K68">
        <v>3</v>
      </c>
      <c r="L68">
        <v>4</v>
      </c>
      <c r="M68">
        <v>1</v>
      </c>
      <c r="N68">
        <v>2</v>
      </c>
      <c r="O68">
        <v>5</v>
      </c>
    </row>
    <row r="69" spans="1:15" x14ac:dyDescent="0.35">
      <c r="A69" t="s">
        <v>2663</v>
      </c>
      <c r="B69" t="s">
        <v>1821</v>
      </c>
      <c r="C69" t="s">
        <v>63</v>
      </c>
      <c r="D69">
        <v>5</v>
      </c>
      <c r="E69">
        <v>4</v>
      </c>
      <c r="F69">
        <v>3</v>
      </c>
      <c r="G69">
        <v>1</v>
      </c>
      <c r="H69">
        <v>1</v>
      </c>
      <c r="I69">
        <v>1</v>
      </c>
      <c r="J69">
        <v>1</v>
      </c>
      <c r="K69">
        <v>1</v>
      </c>
      <c r="L69">
        <v>1</v>
      </c>
      <c r="M69">
        <v>1</v>
      </c>
      <c r="N69">
        <v>3</v>
      </c>
      <c r="O69">
        <v>5</v>
      </c>
    </row>
    <row r="70" spans="1:15" x14ac:dyDescent="0.35">
      <c r="A70" t="s">
        <v>2643</v>
      </c>
      <c r="B70" t="s">
        <v>2008</v>
      </c>
      <c r="C70" t="s">
        <v>63</v>
      </c>
      <c r="D70">
        <v>4</v>
      </c>
      <c r="E70">
        <v>3</v>
      </c>
      <c r="F70">
        <v>3</v>
      </c>
      <c r="G70">
        <v>4</v>
      </c>
      <c r="H70">
        <v>5</v>
      </c>
      <c r="I70">
        <v>5</v>
      </c>
      <c r="J70">
        <v>4</v>
      </c>
      <c r="K70">
        <v>5</v>
      </c>
      <c r="L70">
        <v>4</v>
      </c>
      <c r="M70">
        <v>4</v>
      </c>
      <c r="N70">
        <v>3</v>
      </c>
      <c r="O70">
        <v>3</v>
      </c>
    </row>
    <row r="71" spans="1:15" x14ac:dyDescent="0.35">
      <c r="A71" t="s">
        <v>2654</v>
      </c>
      <c r="B71" t="s">
        <v>1966</v>
      </c>
      <c r="C71" t="s">
        <v>63</v>
      </c>
      <c r="D71">
        <v>5</v>
      </c>
      <c r="E71">
        <v>5</v>
      </c>
      <c r="F71">
        <v>5</v>
      </c>
      <c r="G71">
        <v>4</v>
      </c>
      <c r="H71">
        <v>3</v>
      </c>
      <c r="I71">
        <v>3</v>
      </c>
      <c r="J71">
        <v>5</v>
      </c>
      <c r="K71">
        <v>4</v>
      </c>
      <c r="L71">
        <v>5</v>
      </c>
      <c r="M71">
        <v>4</v>
      </c>
      <c r="N71">
        <v>5</v>
      </c>
      <c r="O71">
        <v>5</v>
      </c>
    </row>
    <row r="72" spans="1:15" x14ac:dyDescent="0.35">
      <c r="A72" t="s">
        <v>89</v>
      </c>
      <c r="B72" t="s">
        <v>1889</v>
      </c>
      <c r="C72" t="s">
        <v>63</v>
      </c>
      <c r="D72">
        <v>2</v>
      </c>
      <c r="E72">
        <v>3</v>
      </c>
      <c r="F72">
        <v>3</v>
      </c>
      <c r="G72">
        <v>5</v>
      </c>
      <c r="H72">
        <v>5</v>
      </c>
      <c r="I72">
        <v>5</v>
      </c>
      <c r="J72">
        <v>5</v>
      </c>
      <c r="K72">
        <v>5</v>
      </c>
      <c r="L72">
        <v>5</v>
      </c>
      <c r="M72">
        <v>5</v>
      </c>
      <c r="N72">
        <v>5</v>
      </c>
      <c r="O72">
        <v>2</v>
      </c>
    </row>
    <row r="73" spans="1:15" x14ac:dyDescent="0.35">
      <c r="A73" t="s">
        <v>2654</v>
      </c>
      <c r="B73" t="s">
        <v>1963</v>
      </c>
      <c r="C73" t="s">
        <v>63</v>
      </c>
      <c r="D73">
        <v>5</v>
      </c>
      <c r="E73">
        <v>5</v>
      </c>
      <c r="F73">
        <v>5</v>
      </c>
      <c r="G73">
        <v>3</v>
      </c>
      <c r="H73">
        <v>4</v>
      </c>
      <c r="I73">
        <v>5</v>
      </c>
      <c r="J73">
        <v>4</v>
      </c>
      <c r="K73">
        <v>3</v>
      </c>
      <c r="L73">
        <v>5</v>
      </c>
      <c r="M73">
        <v>4</v>
      </c>
      <c r="N73">
        <v>5</v>
      </c>
      <c r="O73">
        <v>5</v>
      </c>
    </row>
    <row r="74" spans="1:15" x14ac:dyDescent="0.35">
      <c r="A74" t="s">
        <v>85</v>
      </c>
      <c r="B74" t="s">
        <v>1868</v>
      </c>
      <c r="C74" t="s">
        <v>63</v>
      </c>
      <c r="D74">
        <v>2</v>
      </c>
      <c r="E74">
        <v>3</v>
      </c>
      <c r="F74">
        <v>3</v>
      </c>
      <c r="G74">
        <v>3</v>
      </c>
      <c r="H74">
        <v>3</v>
      </c>
      <c r="I74">
        <v>2</v>
      </c>
      <c r="J74">
        <v>2</v>
      </c>
      <c r="K74">
        <v>2</v>
      </c>
      <c r="L74">
        <v>2</v>
      </c>
      <c r="M74">
        <v>3</v>
      </c>
      <c r="N74">
        <v>3</v>
      </c>
      <c r="O74">
        <v>3</v>
      </c>
    </row>
    <row r="75" spans="1:15" x14ac:dyDescent="0.35">
      <c r="A75" t="s">
        <v>94</v>
      </c>
      <c r="B75" t="s">
        <v>2007</v>
      </c>
      <c r="C75" t="s">
        <v>63</v>
      </c>
      <c r="D75">
        <v>4</v>
      </c>
      <c r="E75">
        <v>4</v>
      </c>
      <c r="F75">
        <v>1</v>
      </c>
      <c r="G75">
        <v>1</v>
      </c>
      <c r="H75">
        <v>1</v>
      </c>
      <c r="I75">
        <v>3</v>
      </c>
      <c r="J75">
        <v>4</v>
      </c>
      <c r="K75">
        <v>4</v>
      </c>
      <c r="L75">
        <v>4</v>
      </c>
      <c r="M75">
        <v>3</v>
      </c>
      <c r="N75">
        <v>3</v>
      </c>
      <c r="O75">
        <v>3</v>
      </c>
    </row>
    <row r="76" spans="1:15" x14ac:dyDescent="0.35">
      <c r="A76" t="s">
        <v>89</v>
      </c>
      <c r="B76" t="s">
        <v>1888</v>
      </c>
      <c r="C76" t="s">
        <v>63</v>
      </c>
      <c r="D76">
        <v>4</v>
      </c>
      <c r="E76">
        <v>4</v>
      </c>
      <c r="F76">
        <v>4</v>
      </c>
      <c r="G76">
        <v>5</v>
      </c>
      <c r="H76">
        <v>5</v>
      </c>
      <c r="I76">
        <v>5</v>
      </c>
      <c r="J76">
        <v>5</v>
      </c>
      <c r="K76">
        <v>5</v>
      </c>
      <c r="L76">
        <v>5</v>
      </c>
      <c r="M76">
        <v>5</v>
      </c>
      <c r="N76">
        <v>4</v>
      </c>
      <c r="O76">
        <v>5</v>
      </c>
    </row>
    <row r="77" spans="1:15" x14ac:dyDescent="0.35">
      <c r="A77" t="s">
        <v>2677</v>
      </c>
      <c r="B77" t="s">
        <v>1774</v>
      </c>
      <c r="C77" t="s">
        <v>63</v>
      </c>
      <c r="D77">
        <v>5</v>
      </c>
      <c r="E77">
        <v>2</v>
      </c>
      <c r="F77">
        <v>1</v>
      </c>
      <c r="G77">
        <v>1</v>
      </c>
      <c r="H77">
        <v>1</v>
      </c>
      <c r="I77">
        <v>3</v>
      </c>
      <c r="J77">
        <v>3</v>
      </c>
      <c r="K77">
        <v>1</v>
      </c>
      <c r="L77">
        <v>3</v>
      </c>
      <c r="M77">
        <v>4</v>
      </c>
      <c r="N77">
        <v>2</v>
      </c>
      <c r="O77">
        <v>5</v>
      </c>
    </row>
    <row r="78" spans="1:15" x14ac:dyDescent="0.35">
      <c r="A78" t="s">
        <v>89</v>
      </c>
      <c r="B78" t="s">
        <v>1887</v>
      </c>
      <c r="C78" t="s">
        <v>63</v>
      </c>
      <c r="D78">
        <v>2</v>
      </c>
      <c r="E78">
        <v>2</v>
      </c>
      <c r="F78">
        <v>2</v>
      </c>
      <c r="G78">
        <v>2</v>
      </c>
      <c r="H78">
        <v>3</v>
      </c>
      <c r="I78">
        <v>5</v>
      </c>
      <c r="J78">
        <v>5</v>
      </c>
      <c r="K78">
        <v>5</v>
      </c>
      <c r="L78">
        <v>5</v>
      </c>
      <c r="M78">
        <v>5</v>
      </c>
      <c r="N78">
        <v>2</v>
      </c>
      <c r="O78">
        <v>2</v>
      </c>
    </row>
    <row r="79" spans="1:15" x14ac:dyDescent="0.35">
      <c r="A79" t="s">
        <v>86</v>
      </c>
      <c r="B79" t="s">
        <v>1903</v>
      </c>
      <c r="C79" t="s">
        <v>63</v>
      </c>
      <c r="D79">
        <v>1</v>
      </c>
      <c r="E79">
        <v>1</v>
      </c>
      <c r="F79">
        <v>3</v>
      </c>
      <c r="G79">
        <v>5</v>
      </c>
      <c r="H79">
        <v>5</v>
      </c>
      <c r="I79">
        <v>3</v>
      </c>
      <c r="J79">
        <v>3</v>
      </c>
      <c r="K79">
        <v>2</v>
      </c>
      <c r="L79">
        <v>3</v>
      </c>
      <c r="M79">
        <v>5</v>
      </c>
      <c r="N79">
        <v>3</v>
      </c>
      <c r="O79">
        <v>1</v>
      </c>
    </row>
    <row r="80" spans="1:15" x14ac:dyDescent="0.35">
      <c r="A80" t="s">
        <v>82</v>
      </c>
      <c r="B80" t="s">
        <v>1797</v>
      </c>
      <c r="C80" t="s">
        <v>63</v>
      </c>
      <c r="D80">
        <v>4</v>
      </c>
      <c r="E80">
        <v>4</v>
      </c>
      <c r="F80">
        <v>4</v>
      </c>
      <c r="G80">
        <v>5</v>
      </c>
      <c r="H80">
        <v>2</v>
      </c>
      <c r="I80">
        <v>2</v>
      </c>
      <c r="J80">
        <v>2</v>
      </c>
      <c r="K80">
        <v>2</v>
      </c>
      <c r="L80">
        <v>5</v>
      </c>
      <c r="M80">
        <v>5</v>
      </c>
      <c r="N80">
        <v>5</v>
      </c>
      <c r="O80">
        <v>4</v>
      </c>
    </row>
    <row r="81" spans="1:15" x14ac:dyDescent="0.35">
      <c r="A81" t="s">
        <v>96</v>
      </c>
      <c r="B81" t="s">
        <v>1992</v>
      </c>
      <c r="C81" t="s">
        <v>63</v>
      </c>
      <c r="D81">
        <v>4</v>
      </c>
      <c r="E81">
        <v>4</v>
      </c>
      <c r="F81">
        <v>4</v>
      </c>
      <c r="G81">
        <v>5</v>
      </c>
      <c r="H81">
        <v>5</v>
      </c>
      <c r="I81">
        <v>5</v>
      </c>
      <c r="J81">
        <v>4</v>
      </c>
      <c r="K81">
        <v>4</v>
      </c>
      <c r="L81">
        <v>5</v>
      </c>
      <c r="M81">
        <v>5</v>
      </c>
      <c r="N81">
        <v>4</v>
      </c>
      <c r="O81">
        <v>4</v>
      </c>
    </row>
    <row r="82" spans="1:15" x14ac:dyDescent="0.35">
      <c r="A82" t="s">
        <v>82</v>
      </c>
      <c r="B82" t="s">
        <v>1796</v>
      </c>
      <c r="C82" t="s">
        <v>63</v>
      </c>
      <c r="D82">
        <v>3</v>
      </c>
      <c r="E82">
        <v>4</v>
      </c>
      <c r="F82">
        <v>4</v>
      </c>
      <c r="G82">
        <v>5</v>
      </c>
      <c r="H82">
        <v>2</v>
      </c>
      <c r="I82">
        <v>2</v>
      </c>
      <c r="J82">
        <v>2</v>
      </c>
      <c r="K82">
        <v>2</v>
      </c>
      <c r="L82">
        <v>5</v>
      </c>
      <c r="M82">
        <v>5</v>
      </c>
      <c r="N82">
        <v>4</v>
      </c>
      <c r="O82">
        <v>4</v>
      </c>
    </row>
    <row r="83" spans="1:15" x14ac:dyDescent="0.35">
      <c r="A83" t="s">
        <v>2672</v>
      </c>
      <c r="B83" t="s">
        <v>1811</v>
      </c>
      <c r="C83" t="s">
        <v>63</v>
      </c>
      <c r="D83">
        <v>5</v>
      </c>
      <c r="E83">
        <v>4</v>
      </c>
      <c r="F83">
        <v>3</v>
      </c>
      <c r="G83">
        <v>3</v>
      </c>
      <c r="H83">
        <v>3</v>
      </c>
      <c r="I83">
        <v>1</v>
      </c>
      <c r="J83">
        <v>4</v>
      </c>
      <c r="K83">
        <v>4</v>
      </c>
      <c r="L83">
        <v>3</v>
      </c>
      <c r="M83">
        <v>3</v>
      </c>
      <c r="N83">
        <v>4</v>
      </c>
      <c r="O83">
        <v>5</v>
      </c>
    </row>
    <row r="84" spans="1:15" x14ac:dyDescent="0.35">
      <c r="A84" t="s">
        <v>88</v>
      </c>
      <c r="B84" t="s">
        <v>1914</v>
      </c>
      <c r="C84" t="s">
        <v>63</v>
      </c>
      <c r="D84">
        <v>5</v>
      </c>
      <c r="E84">
        <v>5</v>
      </c>
      <c r="F84">
        <v>2</v>
      </c>
      <c r="G84">
        <v>1</v>
      </c>
      <c r="H84">
        <v>1</v>
      </c>
      <c r="I84">
        <v>1</v>
      </c>
      <c r="J84">
        <v>1</v>
      </c>
      <c r="K84">
        <v>1</v>
      </c>
      <c r="L84">
        <v>1</v>
      </c>
      <c r="M84">
        <v>1</v>
      </c>
      <c r="N84">
        <v>2</v>
      </c>
      <c r="O84">
        <v>5</v>
      </c>
    </row>
    <row r="85" spans="1:15" x14ac:dyDescent="0.35">
      <c r="A85" t="s">
        <v>2677</v>
      </c>
      <c r="B85" t="s">
        <v>1779</v>
      </c>
      <c r="C85" t="s">
        <v>63</v>
      </c>
      <c r="D85">
        <v>5</v>
      </c>
      <c r="E85">
        <v>2</v>
      </c>
      <c r="F85">
        <v>1</v>
      </c>
      <c r="G85">
        <v>1</v>
      </c>
      <c r="H85">
        <v>3</v>
      </c>
      <c r="I85">
        <v>3</v>
      </c>
      <c r="J85">
        <v>1</v>
      </c>
      <c r="K85">
        <v>1</v>
      </c>
      <c r="L85">
        <v>3</v>
      </c>
      <c r="M85">
        <v>4</v>
      </c>
      <c r="N85">
        <v>2</v>
      </c>
      <c r="O85">
        <v>5</v>
      </c>
    </row>
    <row r="86" spans="1:15" x14ac:dyDescent="0.35">
      <c r="A86" t="s">
        <v>2663</v>
      </c>
      <c r="B86" t="s">
        <v>1820</v>
      </c>
      <c r="C86" t="s">
        <v>63</v>
      </c>
      <c r="D86">
        <v>5</v>
      </c>
      <c r="E86">
        <v>5</v>
      </c>
      <c r="F86">
        <v>4</v>
      </c>
      <c r="G86">
        <v>1</v>
      </c>
      <c r="H86">
        <v>3</v>
      </c>
      <c r="I86">
        <v>3</v>
      </c>
      <c r="J86">
        <v>1</v>
      </c>
      <c r="K86">
        <v>1</v>
      </c>
      <c r="L86">
        <v>1</v>
      </c>
      <c r="M86">
        <v>4</v>
      </c>
      <c r="N86">
        <v>4</v>
      </c>
      <c r="O86">
        <v>5</v>
      </c>
    </row>
    <row r="87" spans="1:15" x14ac:dyDescent="0.35">
      <c r="A87" t="s">
        <v>2654</v>
      </c>
      <c r="B87" t="s">
        <v>1964</v>
      </c>
      <c r="C87" t="s">
        <v>63</v>
      </c>
      <c r="D87">
        <v>5</v>
      </c>
      <c r="E87">
        <v>5</v>
      </c>
      <c r="F87">
        <v>3</v>
      </c>
      <c r="G87">
        <v>4</v>
      </c>
      <c r="H87">
        <v>1</v>
      </c>
      <c r="I87">
        <v>3</v>
      </c>
      <c r="J87">
        <v>3</v>
      </c>
      <c r="K87">
        <v>3</v>
      </c>
      <c r="L87">
        <v>4</v>
      </c>
      <c r="M87">
        <v>5</v>
      </c>
      <c r="N87">
        <v>4</v>
      </c>
      <c r="O87">
        <v>5</v>
      </c>
    </row>
    <row r="88" spans="1:15" x14ac:dyDescent="0.35">
      <c r="A88" t="s">
        <v>2657</v>
      </c>
      <c r="B88" t="s">
        <v>1875</v>
      </c>
      <c r="C88" t="s">
        <v>63</v>
      </c>
      <c r="D88">
        <v>2</v>
      </c>
      <c r="E88">
        <v>2</v>
      </c>
      <c r="F88">
        <v>2</v>
      </c>
      <c r="G88">
        <v>5</v>
      </c>
      <c r="H88">
        <v>2</v>
      </c>
      <c r="I88">
        <v>1</v>
      </c>
      <c r="J88">
        <v>1</v>
      </c>
      <c r="K88">
        <v>1</v>
      </c>
      <c r="L88">
        <v>2</v>
      </c>
      <c r="M88">
        <v>5</v>
      </c>
      <c r="N88">
        <v>2</v>
      </c>
      <c r="O88">
        <v>2</v>
      </c>
    </row>
    <row r="89" spans="1:15" x14ac:dyDescent="0.35">
      <c r="A89" t="s">
        <v>82</v>
      </c>
      <c r="B89" t="s">
        <v>1795</v>
      </c>
      <c r="C89" t="s">
        <v>63</v>
      </c>
      <c r="D89">
        <v>4</v>
      </c>
      <c r="E89">
        <v>4</v>
      </c>
      <c r="F89">
        <v>4</v>
      </c>
      <c r="G89">
        <v>5</v>
      </c>
      <c r="H89">
        <v>2</v>
      </c>
      <c r="I89">
        <v>2</v>
      </c>
      <c r="J89">
        <v>2</v>
      </c>
      <c r="K89">
        <v>2</v>
      </c>
      <c r="L89">
        <v>5</v>
      </c>
      <c r="M89">
        <v>5</v>
      </c>
      <c r="N89">
        <v>5</v>
      </c>
      <c r="O89">
        <v>4</v>
      </c>
    </row>
    <row r="90" spans="1:15" x14ac:dyDescent="0.35">
      <c r="A90" t="s">
        <v>2665</v>
      </c>
      <c r="B90" t="s">
        <v>1832</v>
      </c>
      <c r="C90" t="s">
        <v>63</v>
      </c>
      <c r="D90">
        <v>2</v>
      </c>
      <c r="E90">
        <v>2</v>
      </c>
      <c r="F90">
        <v>2</v>
      </c>
      <c r="G90">
        <v>5</v>
      </c>
      <c r="H90">
        <v>5</v>
      </c>
      <c r="I90">
        <v>2</v>
      </c>
      <c r="J90">
        <v>1</v>
      </c>
      <c r="K90">
        <v>1</v>
      </c>
      <c r="L90">
        <v>2</v>
      </c>
      <c r="M90">
        <v>5</v>
      </c>
      <c r="N90">
        <v>3</v>
      </c>
      <c r="O90">
        <v>2</v>
      </c>
    </row>
    <row r="91" spans="1:15" x14ac:dyDescent="0.35">
      <c r="A91" t="s">
        <v>2657</v>
      </c>
      <c r="B91" t="s">
        <v>1874</v>
      </c>
      <c r="C91" t="s">
        <v>63</v>
      </c>
      <c r="D91">
        <v>2</v>
      </c>
      <c r="E91">
        <v>2</v>
      </c>
      <c r="F91">
        <v>4</v>
      </c>
      <c r="G91">
        <v>5</v>
      </c>
      <c r="H91">
        <v>2</v>
      </c>
      <c r="I91">
        <v>1</v>
      </c>
      <c r="J91">
        <v>1</v>
      </c>
      <c r="K91">
        <v>1</v>
      </c>
      <c r="L91">
        <v>2</v>
      </c>
      <c r="M91">
        <v>5</v>
      </c>
      <c r="N91">
        <v>3</v>
      </c>
      <c r="O91">
        <v>2</v>
      </c>
    </row>
    <row r="92" spans="1:15" x14ac:dyDescent="0.35">
      <c r="A92" t="s">
        <v>2652</v>
      </c>
      <c r="B92" t="s">
        <v>1957</v>
      </c>
      <c r="C92" t="s">
        <v>63</v>
      </c>
      <c r="D92">
        <v>5</v>
      </c>
      <c r="E92">
        <v>5</v>
      </c>
      <c r="F92">
        <v>4</v>
      </c>
      <c r="G92">
        <v>5</v>
      </c>
      <c r="H92">
        <v>5</v>
      </c>
      <c r="I92">
        <v>5</v>
      </c>
      <c r="J92">
        <v>5</v>
      </c>
      <c r="K92">
        <v>5</v>
      </c>
      <c r="L92">
        <v>5</v>
      </c>
      <c r="M92">
        <v>5</v>
      </c>
      <c r="N92">
        <v>5</v>
      </c>
      <c r="O92">
        <v>5</v>
      </c>
    </row>
    <row r="93" spans="1:15" x14ac:dyDescent="0.35">
      <c r="A93" t="s">
        <v>2675</v>
      </c>
      <c r="B93" t="s">
        <v>1782</v>
      </c>
      <c r="C93" t="s">
        <v>63</v>
      </c>
      <c r="D93">
        <v>3</v>
      </c>
      <c r="E93">
        <v>3</v>
      </c>
      <c r="F93">
        <v>3</v>
      </c>
      <c r="G93">
        <v>3</v>
      </c>
      <c r="H93">
        <v>4</v>
      </c>
      <c r="I93">
        <v>5</v>
      </c>
      <c r="J93">
        <v>3</v>
      </c>
      <c r="K93">
        <v>5</v>
      </c>
      <c r="L93">
        <v>5</v>
      </c>
      <c r="M93">
        <v>4</v>
      </c>
      <c r="N93">
        <v>3</v>
      </c>
      <c r="O93">
        <v>3</v>
      </c>
    </row>
    <row r="94" spans="1:15" x14ac:dyDescent="0.35">
      <c r="A94" t="s">
        <v>89</v>
      </c>
      <c r="B94" t="s">
        <v>1886</v>
      </c>
      <c r="C94" t="s">
        <v>63</v>
      </c>
      <c r="D94">
        <v>5</v>
      </c>
      <c r="E94">
        <v>5</v>
      </c>
      <c r="F94">
        <v>5</v>
      </c>
      <c r="G94">
        <v>5</v>
      </c>
      <c r="H94">
        <v>5</v>
      </c>
      <c r="I94">
        <v>5</v>
      </c>
      <c r="J94">
        <v>5</v>
      </c>
      <c r="K94">
        <v>5</v>
      </c>
      <c r="L94">
        <v>4</v>
      </c>
      <c r="M94">
        <v>5</v>
      </c>
      <c r="N94">
        <v>5</v>
      </c>
      <c r="O94">
        <v>5</v>
      </c>
    </row>
    <row r="95" spans="1:15" x14ac:dyDescent="0.35">
      <c r="A95" t="s">
        <v>96</v>
      </c>
      <c r="B95" t="s">
        <v>1996</v>
      </c>
      <c r="C95" t="s">
        <v>63</v>
      </c>
      <c r="D95">
        <v>2</v>
      </c>
      <c r="E95">
        <v>2</v>
      </c>
      <c r="F95">
        <v>3</v>
      </c>
      <c r="G95">
        <v>5</v>
      </c>
      <c r="H95">
        <v>5</v>
      </c>
      <c r="I95">
        <v>5</v>
      </c>
      <c r="J95">
        <v>5</v>
      </c>
      <c r="K95">
        <v>4</v>
      </c>
      <c r="L95">
        <v>5</v>
      </c>
      <c r="M95">
        <v>5</v>
      </c>
      <c r="N95">
        <v>5</v>
      </c>
      <c r="O95">
        <v>3</v>
      </c>
    </row>
    <row r="96" spans="1:15" x14ac:dyDescent="0.35">
      <c r="A96" t="s">
        <v>2633</v>
      </c>
      <c r="B96" t="s">
        <v>2020</v>
      </c>
      <c r="C96" t="s">
        <v>63</v>
      </c>
      <c r="D96">
        <v>1</v>
      </c>
      <c r="E96">
        <v>3</v>
      </c>
      <c r="F96">
        <v>3</v>
      </c>
      <c r="G96">
        <v>5</v>
      </c>
      <c r="H96">
        <v>2</v>
      </c>
      <c r="I96">
        <v>2</v>
      </c>
      <c r="J96">
        <v>2</v>
      </c>
      <c r="K96">
        <v>2</v>
      </c>
      <c r="L96">
        <v>5</v>
      </c>
      <c r="M96">
        <v>5</v>
      </c>
      <c r="N96">
        <v>4</v>
      </c>
      <c r="O96">
        <v>3</v>
      </c>
    </row>
    <row r="97" spans="1:15" x14ac:dyDescent="0.35">
      <c r="A97" t="s">
        <v>2643</v>
      </c>
      <c r="B97" t="s">
        <v>2009</v>
      </c>
      <c r="C97" t="s">
        <v>63</v>
      </c>
      <c r="D97">
        <v>5</v>
      </c>
      <c r="E97">
        <v>5</v>
      </c>
      <c r="F97">
        <v>5</v>
      </c>
      <c r="G97">
        <v>5</v>
      </c>
      <c r="H97">
        <v>3</v>
      </c>
      <c r="I97">
        <v>2</v>
      </c>
      <c r="J97">
        <v>2</v>
      </c>
      <c r="K97">
        <v>2</v>
      </c>
      <c r="L97">
        <v>2</v>
      </c>
      <c r="M97">
        <v>3</v>
      </c>
      <c r="N97">
        <v>5</v>
      </c>
      <c r="O97">
        <v>5</v>
      </c>
    </row>
    <row r="98" spans="1:15" x14ac:dyDescent="0.35">
      <c r="A98" t="s">
        <v>83</v>
      </c>
      <c r="B98" t="s">
        <v>1845</v>
      </c>
      <c r="C98" t="s">
        <v>63</v>
      </c>
      <c r="D98">
        <v>3</v>
      </c>
      <c r="E98">
        <v>3</v>
      </c>
      <c r="F98">
        <v>5</v>
      </c>
      <c r="G98">
        <v>5</v>
      </c>
      <c r="H98">
        <v>5</v>
      </c>
      <c r="I98">
        <v>2</v>
      </c>
      <c r="J98">
        <v>1</v>
      </c>
      <c r="K98">
        <v>1</v>
      </c>
      <c r="L98">
        <v>5</v>
      </c>
      <c r="M98">
        <v>5</v>
      </c>
      <c r="N98">
        <v>5</v>
      </c>
      <c r="O98">
        <v>5</v>
      </c>
    </row>
    <row r="99" spans="1:15" x14ac:dyDescent="0.35">
      <c r="A99" t="s">
        <v>2664</v>
      </c>
      <c r="B99" t="s">
        <v>1826</v>
      </c>
      <c r="C99" t="s">
        <v>63</v>
      </c>
      <c r="D99">
        <v>5</v>
      </c>
      <c r="E99">
        <v>5</v>
      </c>
      <c r="F99">
        <v>5</v>
      </c>
      <c r="G99">
        <v>5</v>
      </c>
      <c r="H99">
        <v>5</v>
      </c>
      <c r="I99">
        <v>5</v>
      </c>
      <c r="J99">
        <v>5</v>
      </c>
      <c r="K99">
        <v>4</v>
      </c>
      <c r="L99">
        <v>5</v>
      </c>
      <c r="M99">
        <v>5</v>
      </c>
      <c r="N99">
        <v>4</v>
      </c>
      <c r="O99">
        <v>4</v>
      </c>
    </row>
    <row r="100" spans="1:15" x14ac:dyDescent="0.35">
      <c r="A100" t="s">
        <v>92</v>
      </c>
      <c r="B100" t="s">
        <v>1936</v>
      </c>
      <c r="C100" t="s">
        <v>63</v>
      </c>
      <c r="D100">
        <v>3</v>
      </c>
      <c r="E100">
        <v>3</v>
      </c>
      <c r="F100">
        <v>3</v>
      </c>
      <c r="G100">
        <v>4</v>
      </c>
      <c r="H100">
        <v>4</v>
      </c>
      <c r="I100">
        <v>4</v>
      </c>
      <c r="J100">
        <v>5</v>
      </c>
      <c r="K100">
        <v>5</v>
      </c>
      <c r="L100">
        <v>5</v>
      </c>
      <c r="M100">
        <v>5</v>
      </c>
      <c r="N100">
        <v>4</v>
      </c>
      <c r="O100">
        <v>3</v>
      </c>
    </row>
    <row r="101" spans="1:15" x14ac:dyDescent="0.35">
      <c r="A101" t="s">
        <v>96</v>
      </c>
      <c r="B101" t="s">
        <v>1993</v>
      </c>
      <c r="C101" t="s">
        <v>63</v>
      </c>
      <c r="D101">
        <v>3</v>
      </c>
      <c r="E101">
        <v>3</v>
      </c>
      <c r="F101">
        <v>4</v>
      </c>
      <c r="G101">
        <v>4</v>
      </c>
      <c r="H101">
        <v>5</v>
      </c>
      <c r="I101">
        <v>4</v>
      </c>
      <c r="J101">
        <v>4</v>
      </c>
      <c r="K101">
        <v>4</v>
      </c>
      <c r="L101">
        <v>5</v>
      </c>
      <c r="M101">
        <v>5</v>
      </c>
      <c r="N101">
        <v>4</v>
      </c>
      <c r="O101">
        <v>3</v>
      </c>
    </row>
    <row r="102" spans="1:15" x14ac:dyDescent="0.35">
      <c r="A102" t="s">
        <v>2643</v>
      </c>
      <c r="B102" t="s">
        <v>2018</v>
      </c>
      <c r="C102" t="s">
        <v>63</v>
      </c>
      <c r="D102">
        <v>3</v>
      </c>
      <c r="E102">
        <v>4</v>
      </c>
      <c r="F102">
        <v>4</v>
      </c>
      <c r="G102">
        <v>3</v>
      </c>
      <c r="H102">
        <v>2</v>
      </c>
      <c r="I102">
        <v>2</v>
      </c>
      <c r="J102">
        <v>2</v>
      </c>
      <c r="K102">
        <v>2</v>
      </c>
      <c r="L102">
        <v>2</v>
      </c>
      <c r="M102">
        <v>5</v>
      </c>
      <c r="N102">
        <v>4</v>
      </c>
      <c r="O102">
        <v>3</v>
      </c>
    </row>
    <row r="103" spans="1:15" x14ac:dyDescent="0.35">
      <c r="A103" t="s">
        <v>94</v>
      </c>
      <c r="B103" t="s">
        <v>2006</v>
      </c>
      <c r="C103" t="s">
        <v>63</v>
      </c>
      <c r="D103">
        <v>4</v>
      </c>
      <c r="E103">
        <v>5</v>
      </c>
      <c r="F103">
        <v>3</v>
      </c>
      <c r="G103">
        <v>3</v>
      </c>
      <c r="H103">
        <v>3</v>
      </c>
      <c r="I103">
        <v>4</v>
      </c>
      <c r="J103">
        <v>4</v>
      </c>
      <c r="K103">
        <v>4</v>
      </c>
      <c r="L103">
        <v>3</v>
      </c>
      <c r="M103">
        <v>3</v>
      </c>
      <c r="N103">
        <v>3</v>
      </c>
      <c r="O103">
        <v>4</v>
      </c>
    </row>
    <row r="104" spans="1:15" x14ac:dyDescent="0.35">
      <c r="A104" t="s">
        <v>2674</v>
      </c>
      <c r="B104" t="s">
        <v>1800</v>
      </c>
      <c r="C104" t="s">
        <v>63</v>
      </c>
      <c r="D104">
        <v>3</v>
      </c>
      <c r="E104">
        <v>3</v>
      </c>
      <c r="F104">
        <v>1</v>
      </c>
      <c r="G104">
        <v>1</v>
      </c>
      <c r="H104">
        <v>4</v>
      </c>
      <c r="I104">
        <v>5</v>
      </c>
      <c r="J104">
        <v>5</v>
      </c>
      <c r="K104">
        <v>5</v>
      </c>
      <c r="L104">
        <v>3</v>
      </c>
      <c r="M104">
        <v>3</v>
      </c>
      <c r="N104">
        <v>1</v>
      </c>
      <c r="O104">
        <v>1</v>
      </c>
    </row>
    <row r="105" spans="1:15" x14ac:dyDescent="0.35">
      <c r="A105" t="s">
        <v>2676</v>
      </c>
      <c r="B105" t="s">
        <v>1790</v>
      </c>
      <c r="C105" t="s">
        <v>63</v>
      </c>
      <c r="D105">
        <v>5</v>
      </c>
      <c r="E105">
        <v>4</v>
      </c>
      <c r="F105">
        <v>3</v>
      </c>
      <c r="G105">
        <v>1</v>
      </c>
      <c r="H105">
        <v>3</v>
      </c>
      <c r="I105">
        <v>3</v>
      </c>
      <c r="J105">
        <v>1</v>
      </c>
      <c r="K105">
        <v>1</v>
      </c>
      <c r="L105">
        <v>1</v>
      </c>
      <c r="M105">
        <v>5</v>
      </c>
      <c r="N105">
        <v>5</v>
      </c>
      <c r="O105">
        <v>5</v>
      </c>
    </row>
    <row r="106" spans="1:15" x14ac:dyDescent="0.35">
      <c r="A106" t="s">
        <v>2649</v>
      </c>
      <c r="B106" t="s">
        <v>1976</v>
      </c>
      <c r="C106" t="s">
        <v>63</v>
      </c>
      <c r="D106">
        <v>5</v>
      </c>
      <c r="E106">
        <v>4</v>
      </c>
      <c r="F106">
        <v>5</v>
      </c>
      <c r="G106">
        <v>5</v>
      </c>
      <c r="H106">
        <v>3</v>
      </c>
      <c r="I106">
        <v>5</v>
      </c>
      <c r="J106">
        <v>3</v>
      </c>
      <c r="K106">
        <v>1</v>
      </c>
      <c r="L106">
        <v>3</v>
      </c>
      <c r="M106">
        <v>5</v>
      </c>
      <c r="N106">
        <v>4</v>
      </c>
      <c r="O106">
        <v>5</v>
      </c>
    </row>
    <row r="107" spans="1:15" x14ac:dyDescent="0.35">
      <c r="A107" t="s">
        <v>2654</v>
      </c>
      <c r="B107" t="s">
        <v>1961</v>
      </c>
      <c r="C107" t="s">
        <v>63</v>
      </c>
      <c r="D107">
        <v>5</v>
      </c>
      <c r="E107">
        <v>5</v>
      </c>
      <c r="F107">
        <v>5</v>
      </c>
      <c r="G107">
        <v>5</v>
      </c>
      <c r="H107">
        <v>5</v>
      </c>
      <c r="I107">
        <v>1</v>
      </c>
      <c r="J107">
        <v>4</v>
      </c>
      <c r="K107">
        <v>4</v>
      </c>
      <c r="L107">
        <v>4</v>
      </c>
      <c r="M107">
        <v>5</v>
      </c>
      <c r="N107">
        <v>5</v>
      </c>
      <c r="O107">
        <v>5</v>
      </c>
    </row>
    <row r="108" spans="1:15" x14ac:dyDescent="0.35">
      <c r="A108" t="s">
        <v>82</v>
      </c>
      <c r="B108" t="s">
        <v>1794</v>
      </c>
      <c r="C108" t="s">
        <v>63</v>
      </c>
      <c r="D108">
        <v>3</v>
      </c>
      <c r="E108">
        <v>3</v>
      </c>
      <c r="F108">
        <v>4</v>
      </c>
      <c r="G108">
        <v>5</v>
      </c>
      <c r="H108">
        <v>5</v>
      </c>
      <c r="I108">
        <v>2</v>
      </c>
      <c r="J108">
        <v>2</v>
      </c>
      <c r="K108">
        <v>5</v>
      </c>
      <c r="L108">
        <v>5</v>
      </c>
      <c r="M108">
        <v>2</v>
      </c>
      <c r="N108">
        <v>4</v>
      </c>
      <c r="O108">
        <v>3</v>
      </c>
    </row>
    <row r="109" spans="1:15" x14ac:dyDescent="0.35">
      <c r="A109" t="s">
        <v>94</v>
      </c>
      <c r="B109" t="s">
        <v>2005</v>
      </c>
      <c r="C109" t="s">
        <v>63</v>
      </c>
      <c r="D109">
        <v>5</v>
      </c>
      <c r="E109">
        <v>5</v>
      </c>
      <c r="F109">
        <v>4</v>
      </c>
      <c r="G109">
        <v>3</v>
      </c>
      <c r="H109">
        <v>4</v>
      </c>
      <c r="I109">
        <v>5</v>
      </c>
      <c r="J109">
        <v>5</v>
      </c>
      <c r="K109">
        <v>4</v>
      </c>
      <c r="L109">
        <v>4</v>
      </c>
      <c r="M109">
        <v>3</v>
      </c>
      <c r="N109">
        <v>4</v>
      </c>
      <c r="O109">
        <v>4</v>
      </c>
    </row>
    <row r="110" spans="1:15" x14ac:dyDescent="0.35">
      <c r="A110" t="s">
        <v>88</v>
      </c>
      <c r="B110" t="s">
        <v>1913</v>
      </c>
      <c r="C110" t="s">
        <v>63</v>
      </c>
      <c r="D110">
        <v>5</v>
      </c>
      <c r="E110">
        <v>2</v>
      </c>
      <c r="F110">
        <v>1</v>
      </c>
      <c r="G110">
        <v>1</v>
      </c>
      <c r="H110">
        <v>1</v>
      </c>
      <c r="I110">
        <v>1</v>
      </c>
      <c r="J110">
        <v>3</v>
      </c>
      <c r="K110">
        <v>1</v>
      </c>
      <c r="L110">
        <v>3</v>
      </c>
      <c r="M110">
        <v>4</v>
      </c>
      <c r="N110">
        <v>2</v>
      </c>
      <c r="O110">
        <v>5</v>
      </c>
    </row>
    <row r="111" spans="1:15" x14ac:dyDescent="0.35">
      <c r="A111" t="s">
        <v>2654</v>
      </c>
      <c r="B111" t="s">
        <v>1965</v>
      </c>
      <c r="C111" t="s">
        <v>63</v>
      </c>
      <c r="D111">
        <v>5</v>
      </c>
      <c r="E111">
        <v>5</v>
      </c>
      <c r="F111">
        <v>5</v>
      </c>
      <c r="G111">
        <v>5</v>
      </c>
      <c r="H111">
        <v>1</v>
      </c>
      <c r="I111">
        <v>1</v>
      </c>
      <c r="J111">
        <v>1</v>
      </c>
      <c r="K111">
        <v>1</v>
      </c>
      <c r="L111">
        <v>4</v>
      </c>
      <c r="M111">
        <v>4</v>
      </c>
      <c r="N111">
        <v>4</v>
      </c>
      <c r="O111">
        <v>5</v>
      </c>
    </row>
    <row r="112" spans="1:15" x14ac:dyDescent="0.35">
      <c r="A112" t="s">
        <v>2652</v>
      </c>
      <c r="B112" t="s">
        <v>1956</v>
      </c>
      <c r="C112" t="s">
        <v>63</v>
      </c>
      <c r="D112">
        <v>5</v>
      </c>
      <c r="E112">
        <v>4</v>
      </c>
      <c r="F112">
        <v>4</v>
      </c>
      <c r="G112">
        <v>4</v>
      </c>
      <c r="H112">
        <v>4</v>
      </c>
      <c r="I112">
        <v>5</v>
      </c>
      <c r="J112">
        <v>5</v>
      </c>
      <c r="K112">
        <v>5</v>
      </c>
      <c r="L112">
        <v>5</v>
      </c>
      <c r="M112">
        <v>3</v>
      </c>
      <c r="N112">
        <v>4</v>
      </c>
      <c r="O112">
        <v>4</v>
      </c>
    </row>
    <row r="113" spans="1:15" x14ac:dyDescent="0.35">
      <c r="A113" t="s">
        <v>88</v>
      </c>
      <c r="B113" t="s">
        <v>1912</v>
      </c>
      <c r="C113" t="s">
        <v>63</v>
      </c>
      <c r="D113">
        <v>5</v>
      </c>
      <c r="E113">
        <v>5</v>
      </c>
      <c r="F113">
        <v>2</v>
      </c>
      <c r="G113">
        <v>1</v>
      </c>
      <c r="H113">
        <v>1</v>
      </c>
      <c r="I113">
        <v>1</v>
      </c>
      <c r="J113">
        <v>1</v>
      </c>
      <c r="K113">
        <v>1</v>
      </c>
      <c r="L113">
        <v>1</v>
      </c>
      <c r="M113">
        <v>1</v>
      </c>
      <c r="N113">
        <v>5</v>
      </c>
      <c r="O113">
        <v>5</v>
      </c>
    </row>
    <row r="114" spans="1:15" x14ac:dyDescent="0.35">
      <c r="A114" t="s">
        <v>2652</v>
      </c>
      <c r="B114" t="s">
        <v>1955</v>
      </c>
      <c r="C114" t="s">
        <v>63</v>
      </c>
      <c r="D114">
        <v>4</v>
      </c>
      <c r="E114">
        <v>4</v>
      </c>
      <c r="F114">
        <v>3</v>
      </c>
      <c r="G114">
        <v>1</v>
      </c>
      <c r="H114">
        <v>1</v>
      </c>
      <c r="I114">
        <v>4</v>
      </c>
      <c r="J114">
        <v>4</v>
      </c>
      <c r="K114">
        <v>4</v>
      </c>
      <c r="L114">
        <v>3</v>
      </c>
      <c r="M114">
        <v>4</v>
      </c>
      <c r="N114">
        <v>3</v>
      </c>
      <c r="O114">
        <v>3</v>
      </c>
    </row>
    <row r="115" spans="1:15" x14ac:dyDescent="0.35">
      <c r="A115" t="s">
        <v>85</v>
      </c>
      <c r="B115" t="s">
        <v>1867</v>
      </c>
      <c r="C115" t="s">
        <v>63</v>
      </c>
      <c r="D115">
        <v>4</v>
      </c>
      <c r="E115">
        <v>4</v>
      </c>
      <c r="F115">
        <v>3</v>
      </c>
      <c r="G115">
        <v>1</v>
      </c>
      <c r="H115">
        <v>3</v>
      </c>
      <c r="I115">
        <v>4</v>
      </c>
      <c r="J115">
        <v>4</v>
      </c>
      <c r="K115">
        <v>4</v>
      </c>
      <c r="L115">
        <v>4</v>
      </c>
      <c r="M115">
        <v>4</v>
      </c>
      <c r="N115">
        <v>3</v>
      </c>
      <c r="O115">
        <v>4</v>
      </c>
    </row>
    <row r="116" spans="1:15" x14ac:dyDescent="0.35">
      <c r="A116" t="s">
        <v>2643</v>
      </c>
      <c r="B116" t="s">
        <v>2017</v>
      </c>
      <c r="C116" t="s">
        <v>63</v>
      </c>
      <c r="D116">
        <v>5</v>
      </c>
      <c r="E116">
        <v>4</v>
      </c>
      <c r="F116">
        <v>4</v>
      </c>
      <c r="G116">
        <v>4</v>
      </c>
      <c r="H116">
        <v>2</v>
      </c>
      <c r="I116">
        <v>2</v>
      </c>
      <c r="J116">
        <v>2</v>
      </c>
      <c r="K116">
        <v>2</v>
      </c>
      <c r="L116">
        <v>2</v>
      </c>
      <c r="M116">
        <v>3</v>
      </c>
      <c r="N116">
        <v>4</v>
      </c>
      <c r="O116">
        <v>5</v>
      </c>
    </row>
    <row r="117" spans="1:15" x14ac:dyDescent="0.35">
      <c r="A117" t="s">
        <v>2669</v>
      </c>
      <c r="B117" t="s">
        <v>1856</v>
      </c>
      <c r="C117" t="s">
        <v>63</v>
      </c>
      <c r="D117">
        <v>5</v>
      </c>
      <c r="E117">
        <v>4</v>
      </c>
      <c r="F117">
        <v>3</v>
      </c>
      <c r="G117">
        <v>3</v>
      </c>
      <c r="H117">
        <v>3</v>
      </c>
      <c r="I117">
        <v>1</v>
      </c>
      <c r="J117">
        <v>3</v>
      </c>
      <c r="K117">
        <v>4</v>
      </c>
      <c r="L117">
        <v>3</v>
      </c>
      <c r="M117">
        <v>3</v>
      </c>
      <c r="N117">
        <v>4</v>
      </c>
      <c r="O117">
        <v>5</v>
      </c>
    </row>
    <row r="118" spans="1:15" x14ac:dyDescent="0.35">
      <c r="A118" t="s">
        <v>2660</v>
      </c>
      <c r="B118" t="s">
        <v>1951</v>
      </c>
      <c r="C118" t="s">
        <v>63</v>
      </c>
      <c r="D118">
        <v>5</v>
      </c>
      <c r="E118">
        <v>5</v>
      </c>
      <c r="F118">
        <v>4</v>
      </c>
      <c r="G118">
        <v>3</v>
      </c>
      <c r="H118">
        <v>1</v>
      </c>
      <c r="I118">
        <v>1</v>
      </c>
      <c r="J118">
        <v>1</v>
      </c>
      <c r="K118">
        <v>5</v>
      </c>
      <c r="L118">
        <v>3</v>
      </c>
      <c r="M118">
        <v>1</v>
      </c>
      <c r="N118">
        <v>5</v>
      </c>
      <c r="O118">
        <v>5</v>
      </c>
    </row>
    <row r="119" spans="1:15" x14ac:dyDescent="0.35">
      <c r="A119" t="s">
        <v>2668</v>
      </c>
      <c r="B119" t="s">
        <v>1855</v>
      </c>
      <c r="C119" t="s">
        <v>63</v>
      </c>
      <c r="D119">
        <v>3</v>
      </c>
      <c r="E119">
        <v>3</v>
      </c>
      <c r="F119">
        <v>1</v>
      </c>
      <c r="G119">
        <v>1</v>
      </c>
      <c r="H119">
        <v>1</v>
      </c>
      <c r="I119">
        <v>5</v>
      </c>
      <c r="J119">
        <v>5</v>
      </c>
      <c r="K119">
        <v>5</v>
      </c>
      <c r="L119">
        <v>3</v>
      </c>
      <c r="M119">
        <v>1</v>
      </c>
      <c r="N119">
        <v>1</v>
      </c>
      <c r="O119">
        <v>3</v>
      </c>
    </row>
    <row r="120" spans="1:15" x14ac:dyDescent="0.35">
      <c r="A120" t="s">
        <v>83</v>
      </c>
      <c r="B120" t="s">
        <v>1843</v>
      </c>
      <c r="C120" t="s">
        <v>63</v>
      </c>
      <c r="D120">
        <v>2</v>
      </c>
      <c r="E120">
        <v>2</v>
      </c>
      <c r="F120">
        <v>4</v>
      </c>
      <c r="G120">
        <v>5</v>
      </c>
      <c r="H120">
        <v>5</v>
      </c>
      <c r="I120">
        <v>3</v>
      </c>
      <c r="J120">
        <v>2</v>
      </c>
      <c r="K120">
        <v>3</v>
      </c>
      <c r="L120">
        <v>5</v>
      </c>
      <c r="M120">
        <v>5</v>
      </c>
      <c r="N120">
        <v>5</v>
      </c>
      <c r="O120">
        <v>3</v>
      </c>
    </row>
    <row r="121" spans="1:15" x14ac:dyDescent="0.35">
      <c r="A121" t="s">
        <v>2643</v>
      </c>
      <c r="B121" t="s">
        <v>2010</v>
      </c>
      <c r="C121" t="s">
        <v>63</v>
      </c>
      <c r="D121">
        <v>5</v>
      </c>
      <c r="E121">
        <v>5</v>
      </c>
      <c r="F121">
        <v>5</v>
      </c>
      <c r="G121">
        <v>5</v>
      </c>
      <c r="H121">
        <v>2</v>
      </c>
      <c r="I121">
        <v>2</v>
      </c>
      <c r="J121">
        <v>2</v>
      </c>
      <c r="K121">
        <v>2</v>
      </c>
      <c r="L121">
        <v>2</v>
      </c>
      <c r="M121">
        <v>4</v>
      </c>
      <c r="N121">
        <v>5</v>
      </c>
      <c r="O121">
        <v>5</v>
      </c>
    </row>
    <row r="122" spans="1:15" x14ac:dyDescent="0.35">
      <c r="A122" t="s">
        <v>2668</v>
      </c>
      <c r="B122" t="s">
        <v>1854</v>
      </c>
      <c r="C122" t="s">
        <v>63</v>
      </c>
      <c r="D122">
        <v>1</v>
      </c>
      <c r="E122">
        <v>3</v>
      </c>
      <c r="F122">
        <v>1</v>
      </c>
      <c r="G122">
        <v>1</v>
      </c>
      <c r="H122">
        <v>3</v>
      </c>
      <c r="I122">
        <v>5</v>
      </c>
      <c r="J122">
        <v>5</v>
      </c>
      <c r="K122">
        <v>5</v>
      </c>
      <c r="L122">
        <v>4</v>
      </c>
      <c r="M122">
        <v>1</v>
      </c>
      <c r="N122">
        <v>1</v>
      </c>
      <c r="O122">
        <v>1</v>
      </c>
    </row>
    <row r="123" spans="1:15" x14ac:dyDescent="0.35">
      <c r="A123" t="s">
        <v>92</v>
      </c>
      <c r="B123" t="s">
        <v>1935</v>
      </c>
      <c r="C123" t="s">
        <v>63</v>
      </c>
      <c r="D123">
        <v>1</v>
      </c>
      <c r="E123">
        <v>1</v>
      </c>
      <c r="F123">
        <v>1</v>
      </c>
      <c r="G123">
        <v>4</v>
      </c>
      <c r="H123">
        <v>5</v>
      </c>
      <c r="I123">
        <v>2</v>
      </c>
      <c r="J123">
        <v>2</v>
      </c>
      <c r="K123">
        <v>2</v>
      </c>
      <c r="L123">
        <v>5</v>
      </c>
      <c r="M123">
        <v>5</v>
      </c>
      <c r="N123">
        <v>4</v>
      </c>
      <c r="O123">
        <v>1</v>
      </c>
    </row>
    <row r="124" spans="1:15" x14ac:dyDescent="0.35">
      <c r="A124" t="s">
        <v>87</v>
      </c>
      <c r="B124" t="s">
        <v>1927</v>
      </c>
      <c r="C124" t="s">
        <v>63</v>
      </c>
      <c r="D124">
        <v>1</v>
      </c>
      <c r="E124">
        <v>1</v>
      </c>
      <c r="F124">
        <v>3</v>
      </c>
      <c r="G124">
        <v>5</v>
      </c>
      <c r="H124">
        <v>2</v>
      </c>
      <c r="I124">
        <v>2</v>
      </c>
      <c r="J124">
        <v>2</v>
      </c>
      <c r="K124">
        <v>2</v>
      </c>
      <c r="L124">
        <v>4</v>
      </c>
      <c r="M124">
        <v>5</v>
      </c>
      <c r="N124">
        <v>4</v>
      </c>
      <c r="O124">
        <v>3</v>
      </c>
    </row>
    <row r="125" spans="1:15" x14ac:dyDescent="0.35">
      <c r="A125" t="s">
        <v>2649</v>
      </c>
      <c r="B125" t="s">
        <v>1975</v>
      </c>
      <c r="C125" t="s">
        <v>63</v>
      </c>
      <c r="D125">
        <v>5</v>
      </c>
      <c r="E125">
        <v>4</v>
      </c>
      <c r="F125">
        <v>5</v>
      </c>
      <c r="G125">
        <v>5</v>
      </c>
      <c r="H125">
        <v>5</v>
      </c>
      <c r="I125">
        <v>1</v>
      </c>
      <c r="J125">
        <v>3</v>
      </c>
      <c r="K125">
        <v>3</v>
      </c>
      <c r="L125">
        <v>3</v>
      </c>
      <c r="M125">
        <v>5</v>
      </c>
      <c r="N125">
        <v>4</v>
      </c>
      <c r="O125">
        <v>5</v>
      </c>
    </row>
    <row r="126" spans="1:15" x14ac:dyDescent="0.35">
      <c r="A126" t="s">
        <v>85</v>
      </c>
      <c r="B126" t="s">
        <v>1866</v>
      </c>
      <c r="C126" t="s">
        <v>63</v>
      </c>
      <c r="D126">
        <v>2</v>
      </c>
      <c r="E126">
        <v>2</v>
      </c>
      <c r="F126">
        <v>2</v>
      </c>
      <c r="G126">
        <v>4</v>
      </c>
      <c r="H126">
        <v>2</v>
      </c>
      <c r="I126">
        <v>5</v>
      </c>
      <c r="J126">
        <v>5</v>
      </c>
      <c r="K126">
        <v>5</v>
      </c>
      <c r="L126">
        <v>2</v>
      </c>
      <c r="M126">
        <v>2</v>
      </c>
      <c r="N126">
        <v>2</v>
      </c>
      <c r="O126">
        <v>2</v>
      </c>
    </row>
    <row r="127" spans="1:15" x14ac:dyDescent="0.35">
      <c r="A127" t="s">
        <v>2676</v>
      </c>
      <c r="B127" t="s">
        <v>1789</v>
      </c>
      <c r="C127" t="s">
        <v>63</v>
      </c>
      <c r="D127">
        <v>5</v>
      </c>
      <c r="E127">
        <v>2</v>
      </c>
      <c r="F127">
        <v>4</v>
      </c>
      <c r="G127">
        <v>4</v>
      </c>
      <c r="H127">
        <v>4</v>
      </c>
      <c r="I127">
        <v>4</v>
      </c>
      <c r="J127">
        <v>5</v>
      </c>
      <c r="K127">
        <v>5</v>
      </c>
      <c r="L127">
        <v>4</v>
      </c>
      <c r="M127">
        <v>4</v>
      </c>
      <c r="N127">
        <v>5</v>
      </c>
      <c r="O127">
        <v>5</v>
      </c>
    </row>
    <row r="128" spans="1:15" x14ac:dyDescent="0.35">
      <c r="A128" t="s">
        <v>2647</v>
      </c>
      <c r="B128" t="s">
        <v>1987</v>
      </c>
      <c r="C128" t="s">
        <v>63</v>
      </c>
      <c r="D128">
        <v>5</v>
      </c>
      <c r="E128">
        <v>5</v>
      </c>
      <c r="F128">
        <v>5</v>
      </c>
      <c r="G128">
        <v>4</v>
      </c>
      <c r="H128">
        <v>3</v>
      </c>
      <c r="I128">
        <v>3</v>
      </c>
      <c r="J128">
        <v>5</v>
      </c>
      <c r="K128">
        <v>5</v>
      </c>
      <c r="L128">
        <v>5</v>
      </c>
      <c r="M128">
        <v>5</v>
      </c>
      <c r="N128">
        <v>5</v>
      </c>
      <c r="O128">
        <v>5</v>
      </c>
    </row>
    <row r="129" spans="1:15" x14ac:dyDescent="0.35">
      <c r="A129" t="s">
        <v>83</v>
      </c>
      <c r="B129" t="s">
        <v>1842</v>
      </c>
      <c r="C129" t="s">
        <v>63</v>
      </c>
      <c r="D129">
        <v>2</v>
      </c>
      <c r="E129">
        <v>2</v>
      </c>
      <c r="F129">
        <v>5</v>
      </c>
      <c r="G129">
        <v>5</v>
      </c>
      <c r="H129">
        <v>2</v>
      </c>
      <c r="I129">
        <v>1</v>
      </c>
      <c r="J129">
        <v>1</v>
      </c>
      <c r="K129">
        <v>1</v>
      </c>
      <c r="L129">
        <v>2</v>
      </c>
      <c r="M129">
        <v>5</v>
      </c>
      <c r="N129">
        <v>5</v>
      </c>
      <c r="O129">
        <v>2</v>
      </c>
    </row>
    <row r="130" spans="1:15" x14ac:dyDescent="0.35">
      <c r="A130" t="s">
        <v>2680</v>
      </c>
      <c r="B130" t="s">
        <v>1769</v>
      </c>
      <c r="C130" t="s">
        <v>63</v>
      </c>
      <c r="D130">
        <v>5</v>
      </c>
      <c r="E130">
        <v>5</v>
      </c>
      <c r="F130">
        <v>4</v>
      </c>
      <c r="G130">
        <v>3</v>
      </c>
      <c r="H130">
        <v>5</v>
      </c>
      <c r="I130">
        <v>5</v>
      </c>
      <c r="J130">
        <v>5</v>
      </c>
      <c r="K130">
        <v>5</v>
      </c>
      <c r="L130">
        <v>5</v>
      </c>
      <c r="M130">
        <v>5</v>
      </c>
      <c r="N130">
        <v>5</v>
      </c>
      <c r="O130">
        <v>5</v>
      </c>
    </row>
    <row r="131" spans="1:15" x14ac:dyDescent="0.35">
      <c r="A131" t="s">
        <v>2651</v>
      </c>
      <c r="B131" t="s">
        <v>1967</v>
      </c>
      <c r="C131" t="s">
        <v>63</v>
      </c>
      <c r="D131">
        <v>5</v>
      </c>
      <c r="E131">
        <v>4</v>
      </c>
      <c r="F131">
        <v>4</v>
      </c>
      <c r="G131">
        <v>5</v>
      </c>
      <c r="H131">
        <v>3</v>
      </c>
      <c r="I131">
        <v>1</v>
      </c>
      <c r="J131">
        <v>1</v>
      </c>
      <c r="K131">
        <v>1</v>
      </c>
      <c r="L131">
        <v>1</v>
      </c>
      <c r="M131">
        <v>1</v>
      </c>
      <c r="N131">
        <v>3</v>
      </c>
      <c r="O131">
        <v>5</v>
      </c>
    </row>
    <row r="132" spans="1:15" x14ac:dyDescent="0.35">
      <c r="A132" t="s">
        <v>2632</v>
      </c>
      <c r="B132" t="s">
        <v>2019</v>
      </c>
      <c r="C132" t="s">
        <v>63</v>
      </c>
      <c r="D132">
        <v>1</v>
      </c>
      <c r="E132">
        <v>3</v>
      </c>
      <c r="F132">
        <v>3</v>
      </c>
      <c r="G132">
        <v>5</v>
      </c>
      <c r="H132">
        <v>5</v>
      </c>
      <c r="I132">
        <v>2</v>
      </c>
      <c r="J132">
        <v>2</v>
      </c>
      <c r="K132">
        <v>5</v>
      </c>
      <c r="L132">
        <v>5</v>
      </c>
      <c r="M132">
        <v>5</v>
      </c>
      <c r="N132">
        <v>4</v>
      </c>
      <c r="O132">
        <v>1</v>
      </c>
    </row>
    <row r="133" spans="1:15" x14ac:dyDescent="0.35">
      <c r="A133" t="s">
        <v>83</v>
      </c>
      <c r="B133" t="s">
        <v>1846</v>
      </c>
      <c r="C133" t="s">
        <v>63</v>
      </c>
      <c r="D133">
        <v>2</v>
      </c>
      <c r="E133">
        <v>2</v>
      </c>
      <c r="F133">
        <v>4</v>
      </c>
      <c r="G133">
        <v>2</v>
      </c>
      <c r="H133">
        <v>1</v>
      </c>
      <c r="I133">
        <v>1</v>
      </c>
      <c r="J133">
        <v>1</v>
      </c>
      <c r="K133">
        <v>1</v>
      </c>
      <c r="L133">
        <v>1</v>
      </c>
      <c r="M133">
        <v>2</v>
      </c>
      <c r="N133">
        <v>5</v>
      </c>
      <c r="O133">
        <v>2</v>
      </c>
    </row>
    <row r="134" spans="1:15" x14ac:dyDescent="0.35">
      <c r="A134" t="s">
        <v>86</v>
      </c>
      <c r="B134" t="s">
        <v>1902</v>
      </c>
      <c r="C134" t="s">
        <v>63</v>
      </c>
      <c r="D134">
        <v>1</v>
      </c>
      <c r="E134">
        <v>1</v>
      </c>
      <c r="F134">
        <v>1</v>
      </c>
      <c r="G134">
        <v>4</v>
      </c>
      <c r="H134">
        <v>5</v>
      </c>
      <c r="I134">
        <v>5</v>
      </c>
      <c r="J134">
        <v>5</v>
      </c>
      <c r="K134">
        <v>5</v>
      </c>
      <c r="L134">
        <v>5</v>
      </c>
      <c r="M134">
        <v>4</v>
      </c>
      <c r="N134">
        <v>3</v>
      </c>
      <c r="O134">
        <v>1</v>
      </c>
    </row>
    <row r="135" spans="1:15" x14ac:dyDescent="0.35">
      <c r="A135" t="s">
        <v>86</v>
      </c>
      <c r="B135" t="s">
        <v>1901</v>
      </c>
      <c r="C135" t="s">
        <v>63</v>
      </c>
      <c r="D135">
        <v>3</v>
      </c>
      <c r="E135">
        <v>3</v>
      </c>
      <c r="F135">
        <v>1</v>
      </c>
      <c r="G135">
        <v>3</v>
      </c>
      <c r="H135">
        <v>3</v>
      </c>
      <c r="I135">
        <v>4</v>
      </c>
      <c r="J135">
        <v>4</v>
      </c>
      <c r="K135">
        <v>4</v>
      </c>
      <c r="L135">
        <v>4</v>
      </c>
      <c r="M135">
        <v>5</v>
      </c>
      <c r="N135">
        <v>4</v>
      </c>
      <c r="O135">
        <v>3</v>
      </c>
    </row>
    <row r="136" spans="1:15" x14ac:dyDescent="0.35">
      <c r="A136" t="s">
        <v>2659</v>
      </c>
      <c r="B136" t="s">
        <v>1947</v>
      </c>
      <c r="C136" t="s">
        <v>63</v>
      </c>
      <c r="D136">
        <v>5</v>
      </c>
      <c r="E136">
        <v>5</v>
      </c>
      <c r="F136">
        <v>5</v>
      </c>
      <c r="G136">
        <v>4</v>
      </c>
      <c r="H136">
        <v>4</v>
      </c>
      <c r="I136">
        <v>1</v>
      </c>
      <c r="J136">
        <v>4</v>
      </c>
      <c r="K136">
        <v>3</v>
      </c>
      <c r="L136">
        <v>5</v>
      </c>
      <c r="M136">
        <v>4</v>
      </c>
      <c r="N136">
        <v>5</v>
      </c>
      <c r="O136">
        <v>5</v>
      </c>
    </row>
    <row r="137" spans="1:15" x14ac:dyDescent="0.35">
      <c r="A137" t="s">
        <v>2673</v>
      </c>
      <c r="B137" t="s">
        <v>1803</v>
      </c>
      <c r="C137" t="s">
        <v>63</v>
      </c>
      <c r="D137">
        <v>4</v>
      </c>
      <c r="E137">
        <v>3</v>
      </c>
      <c r="F137">
        <v>3</v>
      </c>
      <c r="G137">
        <v>3</v>
      </c>
      <c r="H137">
        <v>3</v>
      </c>
      <c r="I137">
        <v>4</v>
      </c>
      <c r="J137">
        <v>5</v>
      </c>
      <c r="K137">
        <v>4</v>
      </c>
      <c r="L137">
        <v>1</v>
      </c>
      <c r="M137">
        <v>1</v>
      </c>
      <c r="N137">
        <v>3</v>
      </c>
      <c r="O137">
        <v>3</v>
      </c>
    </row>
    <row r="138" spans="1:15" x14ac:dyDescent="0.35">
      <c r="A138" t="s">
        <v>2661</v>
      </c>
      <c r="B138" t="s">
        <v>1861</v>
      </c>
      <c r="C138" t="s">
        <v>63</v>
      </c>
      <c r="D138">
        <v>5</v>
      </c>
      <c r="E138">
        <v>5</v>
      </c>
      <c r="F138">
        <v>1</v>
      </c>
      <c r="G138">
        <v>3</v>
      </c>
      <c r="H138">
        <v>1</v>
      </c>
      <c r="I138">
        <v>1</v>
      </c>
      <c r="J138">
        <v>3</v>
      </c>
      <c r="K138">
        <v>3</v>
      </c>
      <c r="L138">
        <v>1</v>
      </c>
      <c r="M138">
        <v>1</v>
      </c>
      <c r="N138">
        <v>3</v>
      </c>
      <c r="O138">
        <v>4</v>
      </c>
    </row>
    <row r="139" spans="1:15" x14ac:dyDescent="0.35">
      <c r="A139" t="s">
        <v>2648</v>
      </c>
      <c r="B139" t="s">
        <v>1980</v>
      </c>
      <c r="C139" t="s">
        <v>63</v>
      </c>
      <c r="D139">
        <v>5</v>
      </c>
      <c r="E139">
        <v>5</v>
      </c>
      <c r="F139">
        <v>3</v>
      </c>
      <c r="G139">
        <v>4</v>
      </c>
      <c r="H139">
        <v>4</v>
      </c>
      <c r="I139">
        <v>4</v>
      </c>
      <c r="J139">
        <v>3</v>
      </c>
      <c r="K139">
        <v>3</v>
      </c>
      <c r="L139">
        <v>3</v>
      </c>
      <c r="M139">
        <v>4</v>
      </c>
      <c r="N139">
        <v>4</v>
      </c>
      <c r="O139">
        <v>5</v>
      </c>
    </row>
    <row r="140" spans="1:15" x14ac:dyDescent="0.35">
      <c r="A140" t="s">
        <v>2672</v>
      </c>
      <c r="B140" t="s">
        <v>1810</v>
      </c>
      <c r="C140" t="s">
        <v>63</v>
      </c>
      <c r="D140">
        <v>5</v>
      </c>
      <c r="E140">
        <v>5</v>
      </c>
      <c r="F140">
        <v>4</v>
      </c>
      <c r="G140">
        <v>3</v>
      </c>
      <c r="H140">
        <v>3</v>
      </c>
      <c r="I140">
        <v>3</v>
      </c>
      <c r="J140">
        <v>3</v>
      </c>
      <c r="K140">
        <v>1</v>
      </c>
      <c r="L140">
        <v>1</v>
      </c>
      <c r="M140">
        <v>3</v>
      </c>
      <c r="N140">
        <v>5</v>
      </c>
      <c r="O140">
        <v>5</v>
      </c>
    </row>
    <row r="141" spans="1:15" x14ac:dyDescent="0.35">
      <c r="A141" t="s">
        <v>2645</v>
      </c>
      <c r="B141" t="s">
        <v>1984</v>
      </c>
      <c r="C141" t="s">
        <v>63</v>
      </c>
      <c r="D141">
        <v>3</v>
      </c>
      <c r="E141">
        <v>3</v>
      </c>
      <c r="F141">
        <v>4</v>
      </c>
      <c r="G141">
        <v>4</v>
      </c>
      <c r="H141">
        <v>5</v>
      </c>
      <c r="I141">
        <v>2</v>
      </c>
      <c r="J141">
        <v>2</v>
      </c>
      <c r="K141">
        <v>3</v>
      </c>
      <c r="L141">
        <v>5</v>
      </c>
      <c r="M141">
        <v>3</v>
      </c>
      <c r="N141">
        <v>3</v>
      </c>
      <c r="O141">
        <v>3</v>
      </c>
    </row>
    <row r="142" spans="1:15" x14ac:dyDescent="0.35">
      <c r="A142" t="s">
        <v>92</v>
      </c>
      <c r="B142" t="s">
        <v>1934</v>
      </c>
      <c r="C142" t="s">
        <v>63</v>
      </c>
      <c r="D142">
        <v>3</v>
      </c>
      <c r="E142">
        <v>3</v>
      </c>
      <c r="F142">
        <v>3</v>
      </c>
      <c r="G142">
        <v>4</v>
      </c>
      <c r="H142">
        <v>5</v>
      </c>
      <c r="I142">
        <v>5</v>
      </c>
      <c r="J142">
        <v>5</v>
      </c>
      <c r="K142">
        <v>5</v>
      </c>
      <c r="L142">
        <v>5</v>
      </c>
      <c r="M142">
        <v>5</v>
      </c>
      <c r="N142">
        <v>4</v>
      </c>
      <c r="O142">
        <v>4</v>
      </c>
    </row>
    <row r="143" spans="1:15" x14ac:dyDescent="0.35">
      <c r="A143" t="s">
        <v>2659</v>
      </c>
      <c r="B143" t="s">
        <v>1946</v>
      </c>
      <c r="C143" t="s">
        <v>63</v>
      </c>
      <c r="D143">
        <v>5</v>
      </c>
      <c r="E143">
        <v>5</v>
      </c>
      <c r="F143">
        <v>5</v>
      </c>
      <c r="G143">
        <v>4</v>
      </c>
      <c r="H143">
        <v>4</v>
      </c>
      <c r="I143">
        <v>3</v>
      </c>
      <c r="J143">
        <v>3</v>
      </c>
      <c r="K143">
        <v>3</v>
      </c>
      <c r="L143">
        <v>4</v>
      </c>
      <c r="M143">
        <v>4</v>
      </c>
      <c r="N143">
        <v>5</v>
      </c>
      <c r="O143">
        <v>5</v>
      </c>
    </row>
    <row r="144" spans="1:15" x14ac:dyDescent="0.35">
      <c r="A144" t="s">
        <v>89</v>
      </c>
      <c r="B144" t="s">
        <v>1885</v>
      </c>
      <c r="C144" t="s">
        <v>63</v>
      </c>
      <c r="D144">
        <v>2</v>
      </c>
      <c r="E144">
        <v>2</v>
      </c>
      <c r="F144">
        <v>2</v>
      </c>
      <c r="G144">
        <v>4</v>
      </c>
      <c r="H144">
        <v>5</v>
      </c>
      <c r="I144">
        <v>5</v>
      </c>
      <c r="J144">
        <v>1</v>
      </c>
      <c r="K144">
        <v>1</v>
      </c>
      <c r="L144">
        <v>5</v>
      </c>
      <c r="M144">
        <v>5</v>
      </c>
      <c r="N144">
        <v>2</v>
      </c>
      <c r="O144">
        <v>2</v>
      </c>
    </row>
    <row r="145" spans="1:15" x14ac:dyDescent="0.35">
      <c r="A145" t="s">
        <v>2656</v>
      </c>
      <c r="B145" t="s">
        <v>1870</v>
      </c>
      <c r="C145" t="s">
        <v>63</v>
      </c>
      <c r="D145">
        <v>3</v>
      </c>
      <c r="E145">
        <v>4</v>
      </c>
      <c r="F145">
        <v>4</v>
      </c>
      <c r="G145">
        <v>2</v>
      </c>
      <c r="H145">
        <v>2</v>
      </c>
      <c r="I145">
        <v>2</v>
      </c>
      <c r="J145">
        <v>2</v>
      </c>
      <c r="K145">
        <v>2</v>
      </c>
      <c r="L145">
        <v>2</v>
      </c>
      <c r="M145">
        <v>2</v>
      </c>
      <c r="N145">
        <v>3</v>
      </c>
      <c r="O145">
        <v>4</v>
      </c>
    </row>
    <row r="146" spans="1:15" x14ac:dyDescent="0.35">
      <c r="A146" t="s">
        <v>2649</v>
      </c>
      <c r="B146" t="s">
        <v>1974</v>
      </c>
      <c r="C146" t="s">
        <v>63</v>
      </c>
      <c r="D146">
        <v>5</v>
      </c>
      <c r="E146">
        <v>4</v>
      </c>
      <c r="F146">
        <v>5</v>
      </c>
      <c r="G146">
        <v>5</v>
      </c>
      <c r="H146">
        <v>1</v>
      </c>
      <c r="I146">
        <v>1</v>
      </c>
      <c r="J146">
        <v>1</v>
      </c>
      <c r="K146">
        <v>3</v>
      </c>
      <c r="L146">
        <v>3</v>
      </c>
      <c r="M146">
        <v>1</v>
      </c>
      <c r="N146">
        <v>4</v>
      </c>
      <c r="O146">
        <v>5</v>
      </c>
    </row>
    <row r="147" spans="1:15" x14ac:dyDescent="0.35">
      <c r="A147" t="s">
        <v>82</v>
      </c>
      <c r="B147" t="s">
        <v>1793</v>
      </c>
      <c r="C147" t="s">
        <v>63</v>
      </c>
      <c r="D147">
        <v>3</v>
      </c>
      <c r="E147">
        <v>4</v>
      </c>
      <c r="F147">
        <v>4</v>
      </c>
      <c r="G147">
        <v>5</v>
      </c>
      <c r="H147">
        <v>4</v>
      </c>
      <c r="I147">
        <v>2</v>
      </c>
      <c r="J147">
        <v>2</v>
      </c>
      <c r="K147">
        <v>2</v>
      </c>
      <c r="L147">
        <v>5</v>
      </c>
      <c r="M147">
        <v>2</v>
      </c>
      <c r="N147">
        <v>5</v>
      </c>
      <c r="O147">
        <v>4</v>
      </c>
    </row>
    <row r="148" spans="1:15" x14ac:dyDescent="0.35">
      <c r="A148" t="s">
        <v>2645</v>
      </c>
      <c r="B148" t="s">
        <v>1983</v>
      </c>
      <c r="C148" t="s">
        <v>63</v>
      </c>
      <c r="D148">
        <v>1</v>
      </c>
      <c r="E148">
        <v>1</v>
      </c>
      <c r="F148">
        <v>3</v>
      </c>
      <c r="G148">
        <v>3</v>
      </c>
      <c r="H148">
        <v>2</v>
      </c>
      <c r="I148">
        <v>3</v>
      </c>
      <c r="J148">
        <v>2</v>
      </c>
      <c r="K148">
        <v>2</v>
      </c>
      <c r="L148">
        <v>2</v>
      </c>
      <c r="M148">
        <v>3</v>
      </c>
      <c r="N148">
        <v>1</v>
      </c>
      <c r="O148">
        <v>1</v>
      </c>
    </row>
    <row r="149" spans="1:15" x14ac:dyDescent="0.35">
      <c r="A149" t="s">
        <v>2649</v>
      </c>
      <c r="B149" t="s">
        <v>1973</v>
      </c>
      <c r="C149" t="s">
        <v>63</v>
      </c>
      <c r="D149">
        <v>5</v>
      </c>
      <c r="E149">
        <v>5</v>
      </c>
      <c r="F149">
        <v>4</v>
      </c>
      <c r="G149">
        <v>5</v>
      </c>
      <c r="H149">
        <v>5</v>
      </c>
      <c r="I149">
        <v>5</v>
      </c>
      <c r="J149">
        <v>5</v>
      </c>
      <c r="K149">
        <v>3</v>
      </c>
      <c r="L149">
        <v>3</v>
      </c>
      <c r="M149">
        <v>5</v>
      </c>
      <c r="N149">
        <v>5</v>
      </c>
      <c r="O149">
        <v>4</v>
      </c>
    </row>
    <row r="150" spans="1:15" x14ac:dyDescent="0.35">
      <c r="A150" t="s">
        <v>2667</v>
      </c>
      <c r="B150" t="s">
        <v>1848</v>
      </c>
      <c r="C150" t="s">
        <v>63</v>
      </c>
      <c r="D150">
        <v>5</v>
      </c>
      <c r="E150">
        <v>5</v>
      </c>
      <c r="F150">
        <v>5</v>
      </c>
      <c r="G150">
        <v>5</v>
      </c>
      <c r="H150">
        <v>5</v>
      </c>
      <c r="I150">
        <v>5</v>
      </c>
      <c r="J150">
        <v>1</v>
      </c>
      <c r="K150">
        <v>1</v>
      </c>
      <c r="L150">
        <v>5</v>
      </c>
      <c r="M150">
        <v>5</v>
      </c>
      <c r="N150">
        <v>5</v>
      </c>
      <c r="O150">
        <v>5</v>
      </c>
    </row>
    <row r="151" spans="1:15" x14ac:dyDescent="0.35">
      <c r="A151" t="s">
        <v>89</v>
      </c>
      <c r="B151" t="s">
        <v>1884</v>
      </c>
      <c r="C151" t="s">
        <v>63</v>
      </c>
      <c r="D151">
        <v>2</v>
      </c>
      <c r="E151">
        <v>3</v>
      </c>
      <c r="F151">
        <v>4</v>
      </c>
      <c r="G151">
        <v>4</v>
      </c>
      <c r="H151">
        <v>4</v>
      </c>
      <c r="I151">
        <v>5</v>
      </c>
      <c r="J151">
        <v>5</v>
      </c>
      <c r="K151">
        <v>5</v>
      </c>
      <c r="L151">
        <v>5</v>
      </c>
      <c r="M151">
        <v>5</v>
      </c>
      <c r="N151">
        <v>4</v>
      </c>
      <c r="O151">
        <v>3</v>
      </c>
    </row>
    <row r="152" spans="1:15" x14ac:dyDescent="0.35">
      <c r="A152" t="s">
        <v>2664</v>
      </c>
      <c r="B152" t="s">
        <v>1825</v>
      </c>
      <c r="C152" t="s">
        <v>63</v>
      </c>
      <c r="D152">
        <v>5</v>
      </c>
      <c r="E152">
        <v>5</v>
      </c>
      <c r="F152">
        <v>5</v>
      </c>
      <c r="G152">
        <v>5</v>
      </c>
      <c r="H152">
        <v>5</v>
      </c>
      <c r="I152">
        <v>5</v>
      </c>
      <c r="J152">
        <v>5</v>
      </c>
      <c r="K152">
        <v>4</v>
      </c>
      <c r="L152">
        <v>5</v>
      </c>
      <c r="M152">
        <v>5</v>
      </c>
      <c r="N152">
        <v>4</v>
      </c>
      <c r="O152">
        <v>4</v>
      </c>
    </row>
    <row r="153" spans="1:15" x14ac:dyDescent="0.35">
      <c r="A153" t="s">
        <v>2650</v>
      </c>
      <c r="B153" t="s">
        <v>1979</v>
      </c>
      <c r="C153" t="s">
        <v>63</v>
      </c>
      <c r="D153">
        <v>5</v>
      </c>
      <c r="E153">
        <v>5</v>
      </c>
      <c r="F153">
        <v>5</v>
      </c>
      <c r="G153">
        <v>4</v>
      </c>
      <c r="H153">
        <v>4</v>
      </c>
      <c r="I153">
        <v>5</v>
      </c>
      <c r="J153">
        <v>4</v>
      </c>
      <c r="K153">
        <v>5</v>
      </c>
      <c r="L153">
        <v>5</v>
      </c>
      <c r="M153">
        <v>5</v>
      </c>
      <c r="N153">
        <v>5</v>
      </c>
      <c r="O153">
        <v>5</v>
      </c>
    </row>
    <row r="154" spans="1:15" x14ac:dyDescent="0.35">
      <c r="A154" t="s">
        <v>85</v>
      </c>
      <c r="B154" t="s">
        <v>1865</v>
      </c>
      <c r="C154" t="s">
        <v>63</v>
      </c>
      <c r="D154">
        <v>5</v>
      </c>
      <c r="E154">
        <v>5</v>
      </c>
      <c r="F154">
        <v>4</v>
      </c>
      <c r="G154">
        <v>3</v>
      </c>
      <c r="H154">
        <v>1</v>
      </c>
      <c r="I154">
        <v>4</v>
      </c>
      <c r="J154">
        <v>4</v>
      </c>
      <c r="K154">
        <v>4</v>
      </c>
      <c r="L154">
        <v>4</v>
      </c>
      <c r="M154">
        <v>4</v>
      </c>
      <c r="N154">
        <v>4</v>
      </c>
      <c r="O154">
        <v>4</v>
      </c>
    </row>
    <row r="155" spans="1:15" x14ac:dyDescent="0.35">
      <c r="A155" t="s">
        <v>1411</v>
      </c>
      <c r="B155" t="s">
        <v>1869</v>
      </c>
      <c r="C155" t="s">
        <v>63</v>
      </c>
      <c r="D155">
        <v>5</v>
      </c>
      <c r="E155">
        <v>4</v>
      </c>
      <c r="F155">
        <v>4</v>
      </c>
      <c r="G155">
        <v>1</v>
      </c>
      <c r="H155">
        <v>1</v>
      </c>
      <c r="I155">
        <v>1</v>
      </c>
      <c r="J155">
        <v>1</v>
      </c>
      <c r="K155">
        <v>1</v>
      </c>
      <c r="L155">
        <v>1</v>
      </c>
      <c r="M155">
        <v>1</v>
      </c>
      <c r="N155">
        <v>1</v>
      </c>
      <c r="O155">
        <v>3</v>
      </c>
    </row>
    <row r="156" spans="1:15" x14ac:dyDescent="0.35">
      <c r="A156" t="s">
        <v>88</v>
      </c>
      <c r="B156" t="s">
        <v>1911</v>
      </c>
      <c r="C156" t="s">
        <v>63</v>
      </c>
      <c r="D156">
        <v>5</v>
      </c>
      <c r="E156">
        <v>2</v>
      </c>
      <c r="F156">
        <v>2</v>
      </c>
      <c r="G156">
        <v>1</v>
      </c>
      <c r="H156">
        <v>1</v>
      </c>
      <c r="I156">
        <v>1</v>
      </c>
      <c r="J156">
        <v>3</v>
      </c>
      <c r="K156">
        <v>3</v>
      </c>
      <c r="L156">
        <v>4</v>
      </c>
      <c r="M156">
        <v>2</v>
      </c>
      <c r="N156">
        <v>2</v>
      </c>
      <c r="O156">
        <v>5</v>
      </c>
    </row>
    <row r="157" spans="1:15" x14ac:dyDescent="0.35">
      <c r="A157" t="s">
        <v>86</v>
      </c>
      <c r="B157" t="s">
        <v>1900</v>
      </c>
      <c r="C157" t="s">
        <v>63</v>
      </c>
      <c r="D157">
        <v>4</v>
      </c>
      <c r="E157">
        <v>4</v>
      </c>
      <c r="F157">
        <v>5</v>
      </c>
      <c r="G157">
        <v>5</v>
      </c>
      <c r="H157">
        <v>5</v>
      </c>
      <c r="I157">
        <v>5</v>
      </c>
      <c r="J157">
        <v>5</v>
      </c>
      <c r="K157">
        <v>5</v>
      </c>
      <c r="L157">
        <v>5</v>
      </c>
      <c r="M157">
        <v>5</v>
      </c>
      <c r="N157">
        <v>4</v>
      </c>
      <c r="O157">
        <v>4</v>
      </c>
    </row>
    <row r="158" spans="1:15" x14ac:dyDescent="0.35">
      <c r="A158" t="s">
        <v>86</v>
      </c>
      <c r="B158" t="s">
        <v>1899</v>
      </c>
      <c r="C158" t="s">
        <v>63</v>
      </c>
      <c r="D158">
        <v>1</v>
      </c>
      <c r="E158">
        <v>3</v>
      </c>
      <c r="F158">
        <v>4</v>
      </c>
      <c r="G158">
        <v>5</v>
      </c>
      <c r="H158">
        <v>5</v>
      </c>
      <c r="I158">
        <v>5</v>
      </c>
      <c r="J158">
        <v>5</v>
      </c>
      <c r="K158">
        <v>5</v>
      </c>
      <c r="L158">
        <v>5</v>
      </c>
      <c r="M158">
        <v>5</v>
      </c>
      <c r="N158">
        <v>5</v>
      </c>
      <c r="O158">
        <v>4</v>
      </c>
    </row>
    <row r="159" spans="1:15" x14ac:dyDescent="0.35">
      <c r="A159" t="s">
        <v>95</v>
      </c>
      <c r="B159" t="s">
        <v>1999</v>
      </c>
      <c r="C159" t="s">
        <v>63</v>
      </c>
      <c r="D159">
        <v>5</v>
      </c>
      <c r="E159">
        <v>5</v>
      </c>
      <c r="F159">
        <v>3</v>
      </c>
      <c r="G159">
        <v>1</v>
      </c>
      <c r="H159">
        <v>3</v>
      </c>
      <c r="I159">
        <v>5</v>
      </c>
      <c r="J159">
        <v>5</v>
      </c>
      <c r="K159">
        <v>5</v>
      </c>
      <c r="L159">
        <v>5</v>
      </c>
      <c r="M159">
        <v>5</v>
      </c>
      <c r="N159">
        <v>5</v>
      </c>
      <c r="O159">
        <v>5</v>
      </c>
    </row>
    <row r="160" spans="1:15" x14ac:dyDescent="0.35">
      <c r="A160" t="s">
        <v>2673</v>
      </c>
      <c r="B160" t="s">
        <v>1802</v>
      </c>
      <c r="C160" t="s">
        <v>63</v>
      </c>
      <c r="D160">
        <v>3</v>
      </c>
      <c r="E160">
        <v>3</v>
      </c>
      <c r="F160">
        <v>3</v>
      </c>
      <c r="G160">
        <v>3</v>
      </c>
      <c r="H160">
        <v>3</v>
      </c>
      <c r="I160">
        <v>5</v>
      </c>
      <c r="J160">
        <v>5</v>
      </c>
      <c r="K160">
        <v>5</v>
      </c>
      <c r="L160">
        <v>3</v>
      </c>
      <c r="M160">
        <v>3</v>
      </c>
      <c r="N160">
        <v>1</v>
      </c>
      <c r="O160">
        <v>3</v>
      </c>
    </row>
    <row r="161" spans="1:15" x14ac:dyDescent="0.35">
      <c r="A161" t="s">
        <v>2675</v>
      </c>
      <c r="B161" t="s">
        <v>1780</v>
      </c>
      <c r="C161" t="s">
        <v>63</v>
      </c>
      <c r="D161">
        <v>3</v>
      </c>
      <c r="E161">
        <v>3</v>
      </c>
      <c r="F161">
        <v>3</v>
      </c>
      <c r="G161">
        <v>1</v>
      </c>
      <c r="H161">
        <v>4</v>
      </c>
      <c r="I161">
        <v>5</v>
      </c>
      <c r="J161">
        <v>5</v>
      </c>
      <c r="K161">
        <v>5</v>
      </c>
      <c r="L161">
        <v>5</v>
      </c>
      <c r="M161">
        <v>4</v>
      </c>
      <c r="N161">
        <v>1</v>
      </c>
      <c r="O161">
        <v>3</v>
      </c>
    </row>
    <row r="162" spans="1:15" x14ac:dyDescent="0.35">
      <c r="A162" t="s">
        <v>2675</v>
      </c>
      <c r="B162" t="s">
        <v>1785</v>
      </c>
      <c r="C162" t="s">
        <v>63</v>
      </c>
      <c r="D162">
        <v>3</v>
      </c>
      <c r="E162">
        <v>3</v>
      </c>
      <c r="F162">
        <v>3</v>
      </c>
      <c r="G162">
        <v>3</v>
      </c>
      <c r="H162">
        <v>4</v>
      </c>
      <c r="I162">
        <v>5</v>
      </c>
      <c r="J162">
        <v>5</v>
      </c>
      <c r="K162">
        <v>5</v>
      </c>
      <c r="L162">
        <v>4</v>
      </c>
      <c r="M162">
        <v>4</v>
      </c>
      <c r="N162">
        <v>3</v>
      </c>
      <c r="O162">
        <v>3</v>
      </c>
    </row>
    <row r="163" spans="1:15" x14ac:dyDescent="0.35">
      <c r="A163" t="s">
        <v>89</v>
      </c>
      <c r="B163" t="s">
        <v>1883</v>
      </c>
      <c r="C163" t="s">
        <v>63</v>
      </c>
      <c r="D163">
        <v>3</v>
      </c>
      <c r="E163">
        <v>3</v>
      </c>
      <c r="F163">
        <v>5</v>
      </c>
      <c r="G163">
        <v>5</v>
      </c>
      <c r="H163">
        <v>5</v>
      </c>
      <c r="I163">
        <v>5</v>
      </c>
      <c r="J163">
        <v>5</v>
      </c>
      <c r="K163">
        <v>5</v>
      </c>
      <c r="L163">
        <v>5</v>
      </c>
      <c r="M163">
        <v>5</v>
      </c>
      <c r="N163">
        <v>5</v>
      </c>
      <c r="O163">
        <v>3</v>
      </c>
    </row>
    <row r="164" spans="1:15" x14ac:dyDescent="0.35">
      <c r="A164" t="s">
        <v>85</v>
      </c>
      <c r="B164" t="s">
        <v>1864</v>
      </c>
      <c r="C164" t="s">
        <v>63</v>
      </c>
      <c r="D164">
        <v>5</v>
      </c>
      <c r="E164">
        <v>5</v>
      </c>
      <c r="F164">
        <v>3</v>
      </c>
      <c r="G164">
        <v>1</v>
      </c>
      <c r="H164">
        <v>3</v>
      </c>
      <c r="I164">
        <v>5</v>
      </c>
      <c r="J164">
        <v>4</v>
      </c>
      <c r="K164">
        <v>4</v>
      </c>
      <c r="L164">
        <v>4</v>
      </c>
      <c r="M164">
        <v>5</v>
      </c>
      <c r="N164">
        <v>4</v>
      </c>
      <c r="O164">
        <v>4</v>
      </c>
    </row>
    <row r="165" spans="1:15" x14ac:dyDescent="0.35">
      <c r="A165" t="s">
        <v>85</v>
      </c>
      <c r="B165" t="s">
        <v>1863</v>
      </c>
      <c r="C165" t="s">
        <v>63</v>
      </c>
      <c r="D165">
        <v>2</v>
      </c>
      <c r="E165">
        <v>2</v>
      </c>
      <c r="F165">
        <v>2</v>
      </c>
      <c r="G165">
        <v>3</v>
      </c>
      <c r="H165">
        <v>3</v>
      </c>
      <c r="I165">
        <v>2</v>
      </c>
      <c r="J165">
        <v>2</v>
      </c>
      <c r="K165">
        <v>2</v>
      </c>
      <c r="L165">
        <v>2</v>
      </c>
      <c r="M165">
        <v>2</v>
      </c>
      <c r="N165">
        <v>2</v>
      </c>
      <c r="O165">
        <v>2</v>
      </c>
    </row>
    <row r="166" spans="1:15" x14ac:dyDescent="0.35">
      <c r="A166" t="s">
        <v>92</v>
      </c>
      <c r="B166" t="s">
        <v>1933</v>
      </c>
      <c r="C166" t="s">
        <v>63</v>
      </c>
      <c r="D166">
        <v>1</v>
      </c>
      <c r="E166">
        <v>1</v>
      </c>
      <c r="F166">
        <v>3</v>
      </c>
      <c r="G166">
        <v>4</v>
      </c>
      <c r="H166">
        <v>5</v>
      </c>
      <c r="I166">
        <v>5</v>
      </c>
      <c r="J166">
        <v>5</v>
      </c>
      <c r="K166">
        <v>5</v>
      </c>
      <c r="L166">
        <v>5</v>
      </c>
      <c r="M166">
        <v>5</v>
      </c>
      <c r="N166">
        <v>4</v>
      </c>
      <c r="O166">
        <v>3</v>
      </c>
    </row>
    <row r="167" spans="1:15" x14ac:dyDescent="0.35">
      <c r="A167" t="s">
        <v>2676</v>
      </c>
      <c r="B167" t="s">
        <v>1788</v>
      </c>
      <c r="C167" t="s">
        <v>63</v>
      </c>
      <c r="D167">
        <v>5</v>
      </c>
      <c r="E167">
        <v>4</v>
      </c>
      <c r="F167">
        <v>5</v>
      </c>
      <c r="G167">
        <v>4</v>
      </c>
      <c r="H167">
        <v>3</v>
      </c>
      <c r="I167">
        <v>3</v>
      </c>
      <c r="J167">
        <v>1</v>
      </c>
      <c r="K167">
        <v>1</v>
      </c>
      <c r="L167">
        <v>1</v>
      </c>
      <c r="M167">
        <v>3</v>
      </c>
      <c r="N167">
        <v>5</v>
      </c>
      <c r="O167">
        <v>5</v>
      </c>
    </row>
    <row r="168" spans="1:15" x14ac:dyDescent="0.35">
      <c r="A168" t="s">
        <v>2646</v>
      </c>
      <c r="B168" t="s">
        <v>1985</v>
      </c>
      <c r="C168" t="s">
        <v>63</v>
      </c>
      <c r="D168">
        <v>5</v>
      </c>
      <c r="E168">
        <v>5</v>
      </c>
      <c r="F168">
        <v>5</v>
      </c>
      <c r="G168">
        <v>4</v>
      </c>
      <c r="H168">
        <v>1</v>
      </c>
      <c r="I168">
        <v>5</v>
      </c>
      <c r="J168">
        <v>3</v>
      </c>
      <c r="K168">
        <v>3</v>
      </c>
      <c r="L168">
        <v>4</v>
      </c>
      <c r="M168">
        <v>4</v>
      </c>
      <c r="N168">
        <v>5</v>
      </c>
      <c r="O168">
        <v>5</v>
      </c>
    </row>
    <row r="169" spans="1:15" x14ac:dyDescent="0.35">
      <c r="A169" t="s">
        <v>2643</v>
      </c>
      <c r="B169" t="s">
        <v>2016</v>
      </c>
      <c r="C169" t="s">
        <v>63</v>
      </c>
      <c r="D169">
        <v>4</v>
      </c>
      <c r="E169">
        <v>4</v>
      </c>
      <c r="F169">
        <v>4</v>
      </c>
      <c r="G169">
        <v>5</v>
      </c>
      <c r="H169">
        <v>3</v>
      </c>
      <c r="I169">
        <v>2</v>
      </c>
      <c r="J169">
        <v>2</v>
      </c>
      <c r="K169">
        <v>2</v>
      </c>
      <c r="L169">
        <v>5</v>
      </c>
      <c r="M169">
        <v>5</v>
      </c>
      <c r="N169">
        <v>4</v>
      </c>
      <c r="O169">
        <v>4</v>
      </c>
    </row>
    <row r="170" spans="1:15" x14ac:dyDescent="0.35">
      <c r="A170" t="s">
        <v>90</v>
      </c>
      <c r="B170" t="s">
        <v>1918</v>
      </c>
      <c r="C170" t="s">
        <v>63</v>
      </c>
      <c r="D170">
        <v>5</v>
      </c>
      <c r="E170">
        <v>5</v>
      </c>
      <c r="F170">
        <v>5</v>
      </c>
      <c r="G170">
        <v>4</v>
      </c>
      <c r="H170">
        <v>1</v>
      </c>
      <c r="I170">
        <v>1</v>
      </c>
      <c r="J170">
        <v>1</v>
      </c>
      <c r="K170">
        <v>1</v>
      </c>
      <c r="L170">
        <v>1</v>
      </c>
      <c r="M170">
        <v>4</v>
      </c>
      <c r="N170">
        <v>4</v>
      </c>
      <c r="O170">
        <v>5</v>
      </c>
    </row>
    <row r="171" spans="1:15" x14ac:dyDescent="0.35">
      <c r="A171" t="s">
        <v>2675</v>
      </c>
      <c r="B171" t="s">
        <v>1783</v>
      </c>
      <c r="C171" t="s">
        <v>63</v>
      </c>
      <c r="D171">
        <v>3</v>
      </c>
      <c r="E171">
        <v>3</v>
      </c>
      <c r="F171">
        <v>1</v>
      </c>
      <c r="G171">
        <v>1</v>
      </c>
      <c r="H171">
        <v>3</v>
      </c>
      <c r="I171">
        <v>2</v>
      </c>
      <c r="J171">
        <v>2</v>
      </c>
      <c r="K171">
        <v>3</v>
      </c>
      <c r="L171">
        <v>5</v>
      </c>
      <c r="M171">
        <v>3</v>
      </c>
      <c r="N171">
        <v>3</v>
      </c>
      <c r="O171">
        <v>3</v>
      </c>
    </row>
    <row r="172" spans="1:15" x14ac:dyDescent="0.35">
      <c r="A172" t="s">
        <v>2659</v>
      </c>
      <c r="B172" t="s">
        <v>1945</v>
      </c>
      <c r="C172" t="s">
        <v>63</v>
      </c>
      <c r="D172">
        <v>5</v>
      </c>
      <c r="E172">
        <v>5</v>
      </c>
      <c r="F172">
        <v>5</v>
      </c>
      <c r="G172">
        <v>5</v>
      </c>
      <c r="H172">
        <v>4</v>
      </c>
      <c r="I172">
        <v>4</v>
      </c>
      <c r="J172">
        <v>1</v>
      </c>
      <c r="K172">
        <v>3</v>
      </c>
      <c r="L172">
        <v>3</v>
      </c>
      <c r="M172">
        <v>3</v>
      </c>
      <c r="N172">
        <v>5</v>
      </c>
      <c r="O172">
        <v>5</v>
      </c>
    </row>
    <row r="173" spans="1:15" x14ac:dyDescent="0.35">
      <c r="A173" t="s">
        <v>2659</v>
      </c>
      <c r="B173" t="s">
        <v>1944</v>
      </c>
      <c r="C173" t="s">
        <v>63</v>
      </c>
      <c r="D173">
        <v>4</v>
      </c>
      <c r="E173">
        <v>2</v>
      </c>
      <c r="F173">
        <v>1</v>
      </c>
      <c r="G173">
        <v>1</v>
      </c>
      <c r="H173">
        <v>1</v>
      </c>
      <c r="I173">
        <v>1</v>
      </c>
      <c r="J173">
        <v>3</v>
      </c>
      <c r="K173">
        <v>3</v>
      </c>
      <c r="L173">
        <v>4</v>
      </c>
      <c r="M173">
        <v>1</v>
      </c>
      <c r="N173">
        <v>1</v>
      </c>
      <c r="O173">
        <v>4</v>
      </c>
    </row>
    <row r="174" spans="1:15" x14ac:dyDescent="0.35">
      <c r="A174" t="s">
        <v>90</v>
      </c>
      <c r="B174" t="s">
        <v>1917</v>
      </c>
      <c r="C174" t="s">
        <v>63</v>
      </c>
      <c r="D174">
        <v>5</v>
      </c>
      <c r="E174">
        <v>5</v>
      </c>
      <c r="F174">
        <v>5</v>
      </c>
      <c r="G174">
        <v>5</v>
      </c>
      <c r="H174">
        <v>5</v>
      </c>
      <c r="I174">
        <v>5</v>
      </c>
      <c r="J174">
        <v>5</v>
      </c>
      <c r="K174">
        <v>5</v>
      </c>
      <c r="L174">
        <v>5</v>
      </c>
      <c r="M174">
        <v>5</v>
      </c>
      <c r="N174">
        <v>5</v>
      </c>
      <c r="O174">
        <v>5</v>
      </c>
    </row>
    <row r="175" spans="1:15" x14ac:dyDescent="0.35">
      <c r="A175" t="s">
        <v>90</v>
      </c>
      <c r="B175" t="s">
        <v>1916</v>
      </c>
      <c r="C175" t="s">
        <v>63</v>
      </c>
      <c r="D175">
        <v>5</v>
      </c>
      <c r="E175">
        <v>5</v>
      </c>
      <c r="F175">
        <v>5</v>
      </c>
      <c r="G175">
        <v>5</v>
      </c>
      <c r="H175">
        <v>4</v>
      </c>
      <c r="I175">
        <v>5</v>
      </c>
      <c r="J175">
        <v>5</v>
      </c>
      <c r="K175">
        <v>4</v>
      </c>
      <c r="L175">
        <v>4</v>
      </c>
      <c r="M175">
        <v>5</v>
      </c>
      <c r="N175">
        <v>5</v>
      </c>
      <c r="O175">
        <v>5</v>
      </c>
    </row>
    <row r="176" spans="1:15" x14ac:dyDescent="0.35">
      <c r="A176" t="s">
        <v>2654</v>
      </c>
      <c r="B176" t="s">
        <v>1960</v>
      </c>
      <c r="C176" t="s">
        <v>63</v>
      </c>
      <c r="D176">
        <v>5</v>
      </c>
      <c r="E176">
        <v>5</v>
      </c>
      <c r="F176">
        <v>4</v>
      </c>
      <c r="G176">
        <v>3</v>
      </c>
      <c r="H176">
        <v>4</v>
      </c>
      <c r="I176">
        <v>5</v>
      </c>
      <c r="J176">
        <v>3</v>
      </c>
      <c r="K176">
        <v>3</v>
      </c>
      <c r="L176">
        <v>4</v>
      </c>
      <c r="M176">
        <v>4</v>
      </c>
      <c r="N176">
        <v>5</v>
      </c>
      <c r="O176">
        <v>5</v>
      </c>
    </row>
    <row r="177" spans="1:15" x14ac:dyDescent="0.35">
      <c r="A177" t="s">
        <v>2675</v>
      </c>
      <c r="B177" t="s">
        <v>1786</v>
      </c>
      <c r="C177" t="s">
        <v>63</v>
      </c>
      <c r="D177">
        <v>3</v>
      </c>
      <c r="E177">
        <v>3</v>
      </c>
      <c r="F177">
        <v>3</v>
      </c>
      <c r="G177">
        <v>3</v>
      </c>
      <c r="H177">
        <v>4</v>
      </c>
      <c r="I177">
        <v>5</v>
      </c>
      <c r="J177">
        <v>5</v>
      </c>
      <c r="K177">
        <v>5</v>
      </c>
      <c r="L177">
        <v>5</v>
      </c>
      <c r="M177">
        <v>4</v>
      </c>
      <c r="N177">
        <v>3</v>
      </c>
      <c r="O177">
        <v>1</v>
      </c>
    </row>
    <row r="178" spans="1:15" x14ac:dyDescent="0.35">
      <c r="A178" t="s">
        <v>2672</v>
      </c>
      <c r="B178" t="s">
        <v>1809</v>
      </c>
      <c r="C178" t="s">
        <v>63</v>
      </c>
      <c r="D178">
        <v>5</v>
      </c>
      <c r="E178">
        <v>4</v>
      </c>
      <c r="F178">
        <v>5</v>
      </c>
      <c r="G178">
        <v>4</v>
      </c>
      <c r="H178">
        <v>3</v>
      </c>
      <c r="I178">
        <v>3</v>
      </c>
      <c r="J178">
        <v>1</v>
      </c>
      <c r="K178">
        <v>1</v>
      </c>
      <c r="L178">
        <v>1</v>
      </c>
      <c r="M178">
        <v>3</v>
      </c>
      <c r="N178">
        <v>5</v>
      </c>
      <c r="O178">
        <v>5</v>
      </c>
    </row>
    <row r="179" spans="1:15" x14ac:dyDescent="0.35">
      <c r="A179" t="s">
        <v>2665</v>
      </c>
      <c r="B179" t="s">
        <v>1831</v>
      </c>
      <c r="C179" t="s">
        <v>63</v>
      </c>
      <c r="D179">
        <v>2</v>
      </c>
      <c r="E179">
        <v>2</v>
      </c>
      <c r="F179">
        <v>2</v>
      </c>
      <c r="G179">
        <v>3</v>
      </c>
      <c r="H179">
        <v>5</v>
      </c>
      <c r="I179">
        <v>5</v>
      </c>
      <c r="J179">
        <v>5</v>
      </c>
      <c r="K179">
        <v>5</v>
      </c>
      <c r="L179">
        <v>5</v>
      </c>
      <c r="M179">
        <v>5</v>
      </c>
      <c r="N179">
        <v>3</v>
      </c>
      <c r="O179">
        <v>2</v>
      </c>
    </row>
    <row r="180" spans="1:15" x14ac:dyDescent="0.35">
      <c r="A180" t="s">
        <v>2677</v>
      </c>
      <c r="B180" t="s">
        <v>1773</v>
      </c>
      <c r="C180" t="s">
        <v>63</v>
      </c>
      <c r="D180">
        <v>5</v>
      </c>
      <c r="E180">
        <v>2</v>
      </c>
      <c r="F180">
        <v>1</v>
      </c>
      <c r="G180">
        <v>1</v>
      </c>
      <c r="H180">
        <v>1</v>
      </c>
      <c r="I180">
        <v>2</v>
      </c>
      <c r="J180">
        <v>1</v>
      </c>
      <c r="K180">
        <v>1</v>
      </c>
      <c r="L180">
        <v>3</v>
      </c>
      <c r="M180">
        <v>3</v>
      </c>
      <c r="N180">
        <v>2</v>
      </c>
      <c r="O180">
        <v>3</v>
      </c>
    </row>
    <row r="181" spans="1:15" x14ac:dyDescent="0.35">
      <c r="A181" t="s">
        <v>2677</v>
      </c>
      <c r="B181" t="s">
        <v>1772</v>
      </c>
      <c r="C181" t="s">
        <v>63</v>
      </c>
      <c r="D181">
        <v>5</v>
      </c>
      <c r="E181">
        <v>2</v>
      </c>
      <c r="F181">
        <v>1</v>
      </c>
      <c r="G181">
        <v>1</v>
      </c>
      <c r="H181">
        <v>1</v>
      </c>
      <c r="I181">
        <v>1</v>
      </c>
      <c r="J181">
        <v>3</v>
      </c>
      <c r="K181">
        <v>3</v>
      </c>
      <c r="L181">
        <v>4</v>
      </c>
      <c r="M181">
        <v>2</v>
      </c>
      <c r="N181">
        <v>2</v>
      </c>
      <c r="O181">
        <v>5</v>
      </c>
    </row>
    <row r="182" spans="1:15" x14ac:dyDescent="0.35">
      <c r="A182" t="s">
        <v>89</v>
      </c>
      <c r="B182" t="s">
        <v>1882</v>
      </c>
      <c r="C182" t="s">
        <v>63</v>
      </c>
      <c r="D182">
        <v>2</v>
      </c>
      <c r="E182">
        <v>4</v>
      </c>
      <c r="F182">
        <v>4</v>
      </c>
      <c r="G182">
        <v>5</v>
      </c>
      <c r="H182">
        <v>5</v>
      </c>
      <c r="I182">
        <v>5</v>
      </c>
      <c r="J182">
        <v>3</v>
      </c>
      <c r="K182">
        <v>3</v>
      </c>
      <c r="L182">
        <v>5</v>
      </c>
      <c r="M182">
        <v>5</v>
      </c>
      <c r="N182">
        <v>4</v>
      </c>
      <c r="O182">
        <v>2</v>
      </c>
    </row>
    <row r="183" spans="1:15" x14ac:dyDescent="0.35">
      <c r="A183" t="s">
        <v>89</v>
      </c>
      <c r="B183" t="s">
        <v>1881</v>
      </c>
      <c r="C183" t="s">
        <v>63</v>
      </c>
      <c r="D183">
        <v>2</v>
      </c>
      <c r="E183">
        <v>2</v>
      </c>
      <c r="F183">
        <v>2</v>
      </c>
      <c r="G183">
        <v>2</v>
      </c>
      <c r="H183">
        <v>3</v>
      </c>
      <c r="I183">
        <v>5</v>
      </c>
      <c r="J183">
        <v>5</v>
      </c>
      <c r="K183">
        <v>5</v>
      </c>
      <c r="L183">
        <v>5</v>
      </c>
      <c r="M183">
        <v>5</v>
      </c>
      <c r="N183">
        <v>2</v>
      </c>
      <c r="O183">
        <v>2</v>
      </c>
    </row>
    <row r="184" spans="1:15" x14ac:dyDescent="0.35">
      <c r="A184" t="s">
        <v>2643</v>
      </c>
      <c r="B184" t="s">
        <v>2011</v>
      </c>
      <c r="C184" t="s">
        <v>63</v>
      </c>
      <c r="D184">
        <v>1</v>
      </c>
      <c r="E184">
        <v>1</v>
      </c>
      <c r="F184">
        <v>1</v>
      </c>
      <c r="G184">
        <v>1</v>
      </c>
      <c r="H184">
        <v>2</v>
      </c>
      <c r="I184">
        <v>2</v>
      </c>
      <c r="J184">
        <v>4</v>
      </c>
      <c r="K184">
        <v>4</v>
      </c>
      <c r="L184">
        <v>2</v>
      </c>
      <c r="M184">
        <v>2</v>
      </c>
      <c r="N184">
        <v>1</v>
      </c>
      <c r="O184">
        <v>1</v>
      </c>
    </row>
    <row r="185" spans="1:15" x14ac:dyDescent="0.35">
      <c r="A185" t="s">
        <v>92</v>
      </c>
      <c r="B185" t="s">
        <v>1932</v>
      </c>
      <c r="C185" t="s">
        <v>63</v>
      </c>
      <c r="D185">
        <v>3</v>
      </c>
      <c r="E185">
        <v>3</v>
      </c>
      <c r="F185">
        <v>1</v>
      </c>
      <c r="G185">
        <v>3</v>
      </c>
      <c r="H185">
        <v>5</v>
      </c>
      <c r="I185">
        <v>5</v>
      </c>
      <c r="J185">
        <v>5</v>
      </c>
      <c r="K185">
        <v>5</v>
      </c>
      <c r="L185">
        <v>5</v>
      </c>
      <c r="M185">
        <v>5</v>
      </c>
      <c r="N185">
        <v>5</v>
      </c>
      <c r="O185">
        <v>3</v>
      </c>
    </row>
    <row r="186" spans="1:15" x14ac:dyDescent="0.35">
      <c r="A186" t="s">
        <v>2658</v>
      </c>
      <c r="B186" t="s">
        <v>1924</v>
      </c>
      <c r="C186" t="s">
        <v>63</v>
      </c>
      <c r="D186">
        <v>1</v>
      </c>
      <c r="E186">
        <v>1</v>
      </c>
      <c r="F186">
        <v>1</v>
      </c>
      <c r="G186">
        <v>1</v>
      </c>
      <c r="H186">
        <v>3</v>
      </c>
      <c r="I186">
        <v>4</v>
      </c>
      <c r="J186">
        <v>4</v>
      </c>
      <c r="K186">
        <v>4</v>
      </c>
      <c r="L186">
        <v>4</v>
      </c>
      <c r="M186">
        <v>4</v>
      </c>
      <c r="N186">
        <v>4</v>
      </c>
      <c r="O186">
        <v>3</v>
      </c>
    </row>
    <row r="187" spans="1:15" x14ac:dyDescent="0.35">
      <c r="A187" t="s">
        <v>2677</v>
      </c>
      <c r="B187" t="s">
        <v>1771</v>
      </c>
      <c r="C187" t="s">
        <v>63</v>
      </c>
      <c r="D187">
        <v>5</v>
      </c>
      <c r="E187">
        <v>2</v>
      </c>
      <c r="F187">
        <v>1</v>
      </c>
      <c r="G187">
        <v>1</v>
      </c>
      <c r="H187">
        <v>4</v>
      </c>
      <c r="I187">
        <v>3</v>
      </c>
      <c r="J187">
        <v>3</v>
      </c>
      <c r="K187">
        <v>1</v>
      </c>
      <c r="L187">
        <v>3</v>
      </c>
      <c r="M187">
        <v>5</v>
      </c>
      <c r="N187">
        <v>2</v>
      </c>
      <c r="O187">
        <v>5</v>
      </c>
    </row>
    <row r="188" spans="1:15" x14ac:dyDescent="0.35">
      <c r="A188" t="s">
        <v>2649</v>
      </c>
      <c r="B188" t="s">
        <v>1972</v>
      </c>
      <c r="C188" t="s">
        <v>63</v>
      </c>
      <c r="D188">
        <v>5</v>
      </c>
      <c r="E188">
        <v>5</v>
      </c>
      <c r="F188">
        <v>5</v>
      </c>
      <c r="G188">
        <v>5</v>
      </c>
      <c r="H188">
        <v>5</v>
      </c>
      <c r="I188">
        <v>4</v>
      </c>
      <c r="J188">
        <v>1</v>
      </c>
      <c r="K188">
        <v>3</v>
      </c>
      <c r="L188">
        <v>3</v>
      </c>
      <c r="M188">
        <v>4</v>
      </c>
      <c r="N188">
        <v>5</v>
      </c>
      <c r="O188">
        <v>5</v>
      </c>
    </row>
    <row r="189" spans="1:15" x14ac:dyDescent="0.35">
      <c r="A189" t="s">
        <v>2673</v>
      </c>
      <c r="B189" t="s">
        <v>1801</v>
      </c>
      <c r="C189" t="s">
        <v>63</v>
      </c>
      <c r="D189">
        <v>3</v>
      </c>
      <c r="E189">
        <v>1</v>
      </c>
      <c r="F189">
        <v>1</v>
      </c>
      <c r="G189">
        <v>3</v>
      </c>
      <c r="H189">
        <v>4</v>
      </c>
      <c r="I189">
        <v>5</v>
      </c>
      <c r="J189">
        <v>5</v>
      </c>
      <c r="K189">
        <v>5</v>
      </c>
      <c r="L189">
        <v>5</v>
      </c>
      <c r="M189">
        <v>4</v>
      </c>
      <c r="N189">
        <v>1</v>
      </c>
      <c r="O189">
        <v>3</v>
      </c>
    </row>
    <row r="190" spans="1:15" x14ac:dyDescent="0.35">
      <c r="A190" t="s">
        <v>2643</v>
      </c>
      <c r="B190" t="s">
        <v>2015</v>
      </c>
      <c r="C190" t="s">
        <v>63</v>
      </c>
      <c r="D190">
        <v>5</v>
      </c>
      <c r="E190">
        <v>5</v>
      </c>
      <c r="F190">
        <v>5</v>
      </c>
      <c r="G190">
        <v>5</v>
      </c>
      <c r="H190">
        <v>3</v>
      </c>
      <c r="I190">
        <v>2</v>
      </c>
      <c r="J190">
        <v>2</v>
      </c>
      <c r="K190">
        <v>2</v>
      </c>
      <c r="L190">
        <v>3</v>
      </c>
      <c r="M190">
        <v>5</v>
      </c>
      <c r="N190">
        <v>5</v>
      </c>
      <c r="O190">
        <v>5</v>
      </c>
    </row>
    <row r="191" spans="1:15" x14ac:dyDescent="0.35">
      <c r="A191" t="s">
        <v>2658</v>
      </c>
      <c r="B191" t="s">
        <v>1923</v>
      </c>
      <c r="C191" t="s">
        <v>63</v>
      </c>
      <c r="D191">
        <v>3</v>
      </c>
      <c r="E191">
        <v>3</v>
      </c>
      <c r="F191">
        <v>4</v>
      </c>
      <c r="G191">
        <v>4</v>
      </c>
      <c r="H191">
        <v>5</v>
      </c>
      <c r="I191">
        <v>5</v>
      </c>
      <c r="J191">
        <v>5</v>
      </c>
      <c r="K191">
        <v>5</v>
      </c>
      <c r="L191">
        <v>5</v>
      </c>
      <c r="M191">
        <v>5</v>
      </c>
      <c r="N191">
        <v>5</v>
      </c>
      <c r="O191">
        <v>4</v>
      </c>
    </row>
    <row r="192" spans="1:15" x14ac:dyDescent="0.35">
      <c r="A192" t="s">
        <v>2668</v>
      </c>
      <c r="B192" t="s">
        <v>1853</v>
      </c>
      <c r="C192" t="s">
        <v>63</v>
      </c>
      <c r="D192">
        <v>1</v>
      </c>
      <c r="E192">
        <v>3</v>
      </c>
      <c r="F192">
        <v>1</v>
      </c>
      <c r="G192">
        <v>1</v>
      </c>
      <c r="H192">
        <v>3</v>
      </c>
      <c r="I192">
        <v>5</v>
      </c>
      <c r="J192">
        <v>5</v>
      </c>
      <c r="K192">
        <v>5</v>
      </c>
      <c r="L192">
        <v>5</v>
      </c>
      <c r="M192">
        <v>3</v>
      </c>
      <c r="N192">
        <v>1</v>
      </c>
      <c r="O192">
        <v>1</v>
      </c>
    </row>
    <row r="193" spans="1:15" x14ac:dyDescent="0.35">
      <c r="A193" t="s">
        <v>2660</v>
      </c>
      <c r="B193" t="s">
        <v>1950</v>
      </c>
      <c r="C193" t="s">
        <v>63</v>
      </c>
      <c r="D193">
        <v>5</v>
      </c>
      <c r="E193">
        <v>4</v>
      </c>
      <c r="F193">
        <v>3</v>
      </c>
      <c r="G193">
        <v>3</v>
      </c>
      <c r="H193">
        <v>1</v>
      </c>
      <c r="I193">
        <v>1</v>
      </c>
      <c r="J193">
        <v>1</v>
      </c>
      <c r="K193">
        <v>1</v>
      </c>
      <c r="L193">
        <v>1</v>
      </c>
      <c r="M193">
        <v>1</v>
      </c>
      <c r="N193">
        <v>4</v>
      </c>
      <c r="O193">
        <v>5</v>
      </c>
    </row>
    <row r="194" spans="1:15" x14ac:dyDescent="0.35">
      <c r="A194" t="s">
        <v>2658</v>
      </c>
      <c r="B194" t="s">
        <v>1926</v>
      </c>
      <c r="C194" t="s">
        <v>63</v>
      </c>
      <c r="D194">
        <v>1</v>
      </c>
      <c r="E194">
        <v>1</v>
      </c>
      <c r="F194">
        <v>1</v>
      </c>
      <c r="G194">
        <v>3</v>
      </c>
      <c r="H194">
        <v>4</v>
      </c>
      <c r="I194">
        <v>5</v>
      </c>
      <c r="J194">
        <v>5</v>
      </c>
      <c r="K194">
        <v>5</v>
      </c>
      <c r="L194">
        <v>5</v>
      </c>
      <c r="M194">
        <v>5</v>
      </c>
      <c r="N194">
        <v>5</v>
      </c>
      <c r="O194">
        <v>3</v>
      </c>
    </row>
    <row r="195" spans="1:15" x14ac:dyDescent="0.35">
      <c r="A195" t="s">
        <v>2654</v>
      </c>
      <c r="B195" t="s">
        <v>1962</v>
      </c>
      <c r="C195" t="s">
        <v>63</v>
      </c>
      <c r="D195">
        <v>5</v>
      </c>
      <c r="E195">
        <v>5</v>
      </c>
      <c r="F195">
        <v>5</v>
      </c>
      <c r="G195">
        <v>4</v>
      </c>
      <c r="H195">
        <v>3</v>
      </c>
      <c r="I195">
        <v>5</v>
      </c>
      <c r="J195">
        <v>4</v>
      </c>
      <c r="K195">
        <v>4</v>
      </c>
      <c r="L195">
        <v>5</v>
      </c>
      <c r="M195">
        <v>3</v>
      </c>
      <c r="N195">
        <v>5</v>
      </c>
      <c r="O195">
        <v>5</v>
      </c>
    </row>
    <row r="196" spans="1:15" x14ac:dyDescent="0.35">
      <c r="A196" t="s">
        <v>2664</v>
      </c>
      <c r="B196" t="s">
        <v>1824</v>
      </c>
      <c r="C196" t="s">
        <v>63</v>
      </c>
      <c r="D196">
        <v>5</v>
      </c>
      <c r="E196">
        <v>5</v>
      </c>
      <c r="F196">
        <v>5</v>
      </c>
      <c r="G196">
        <v>5</v>
      </c>
      <c r="H196">
        <v>5</v>
      </c>
      <c r="I196">
        <v>5</v>
      </c>
      <c r="J196">
        <v>5</v>
      </c>
      <c r="K196">
        <v>4</v>
      </c>
      <c r="L196">
        <v>3</v>
      </c>
      <c r="M196">
        <v>5</v>
      </c>
      <c r="N196">
        <v>5</v>
      </c>
      <c r="O196">
        <v>5</v>
      </c>
    </row>
    <row r="197" spans="1:15" x14ac:dyDescent="0.35">
      <c r="A197" t="s">
        <v>2643</v>
      </c>
      <c r="B197" t="s">
        <v>2014</v>
      </c>
      <c r="C197" t="s">
        <v>63</v>
      </c>
      <c r="D197">
        <v>3</v>
      </c>
      <c r="E197">
        <v>4</v>
      </c>
      <c r="F197">
        <v>3</v>
      </c>
      <c r="G197">
        <v>3</v>
      </c>
      <c r="H197">
        <v>2</v>
      </c>
      <c r="I197">
        <v>2</v>
      </c>
      <c r="J197">
        <v>2</v>
      </c>
      <c r="K197">
        <v>2</v>
      </c>
      <c r="L197">
        <v>2</v>
      </c>
      <c r="M197">
        <v>5</v>
      </c>
      <c r="N197">
        <v>3</v>
      </c>
      <c r="O197">
        <v>3</v>
      </c>
    </row>
    <row r="198" spans="1:15" x14ac:dyDescent="0.35">
      <c r="A198" t="s">
        <v>92</v>
      </c>
      <c r="B198" t="s">
        <v>1931</v>
      </c>
      <c r="C198" t="s">
        <v>63</v>
      </c>
      <c r="D198">
        <v>1</v>
      </c>
      <c r="E198">
        <v>1</v>
      </c>
      <c r="F198">
        <v>1</v>
      </c>
      <c r="G198">
        <v>3</v>
      </c>
      <c r="H198">
        <v>4</v>
      </c>
      <c r="I198">
        <v>4</v>
      </c>
      <c r="J198">
        <v>4</v>
      </c>
      <c r="K198">
        <v>5</v>
      </c>
      <c r="L198">
        <v>5</v>
      </c>
      <c r="M198">
        <v>5</v>
      </c>
      <c r="N198">
        <v>4</v>
      </c>
      <c r="O198">
        <v>1</v>
      </c>
    </row>
    <row r="199" spans="1:15" x14ac:dyDescent="0.35">
      <c r="A199" t="s">
        <v>2680</v>
      </c>
      <c r="B199" t="s">
        <v>1770</v>
      </c>
      <c r="C199" t="s">
        <v>63</v>
      </c>
      <c r="D199">
        <v>4</v>
      </c>
      <c r="E199">
        <v>4</v>
      </c>
      <c r="F199">
        <v>3</v>
      </c>
      <c r="G199">
        <v>3</v>
      </c>
      <c r="H199">
        <v>5</v>
      </c>
      <c r="I199">
        <v>5</v>
      </c>
      <c r="J199">
        <v>5</v>
      </c>
      <c r="K199">
        <v>5</v>
      </c>
      <c r="L199">
        <v>5</v>
      </c>
      <c r="M199">
        <v>4</v>
      </c>
      <c r="N199">
        <v>3</v>
      </c>
      <c r="O199">
        <v>5</v>
      </c>
    </row>
    <row r="200" spans="1:15" x14ac:dyDescent="0.35">
      <c r="A200" t="s">
        <v>89</v>
      </c>
      <c r="B200" t="s">
        <v>1880</v>
      </c>
      <c r="C200" t="s">
        <v>63</v>
      </c>
      <c r="D200">
        <v>2</v>
      </c>
      <c r="E200">
        <v>2</v>
      </c>
      <c r="F200">
        <v>2</v>
      </c>
      <c r="G200">
        <v>4</v>
      </c>
      <c r="H200">
        <v>5</v>
      </c>
      <c r="I200">
        <v>5</v>
      </c>
      <c r="J200">
        <v>5</v>
      </c>
      <c r="K200">
        <v>5</v>
      </c>
      <c r="L200">
        <v>5</v>
      </c>
      <c r="M200">
        <v>5</v>
      </c>
      <c r="N200">
        <v>4</v>
      </c>
      <c r="O200">
        <v>2</v>
      </c>
    </row>
    <row r="201" spans="1:15" x14ac:dyDescent="0.35">
      <c r="A201" t="s">
        <v>2655</v>
      </c>
      <c r="B201" t="s">
        <v>1954</v>
      </c>
      <c r="C201" t="s">
        <v>63</v>
      </c>
      <c r="D201">
        <v>1</v>
      </c>
      <c r="E201">
        <v>1</v>
      </c>
      <c r="F201">
        <v>1</v>
      </c>
      <c r="G201">
        <v>3</v>
      </c>
      <c r="H201">
        <v>3</v>
      </c>
      <c r="I201">
        <v>4</v>
      </c>
      <c r="J201">
        <v>4</v>
      </c>
      <c r="K201">
        <v>4</v>
      </c>
      <c r="L201">
        <v>5</v>
      </c>
      <c r="M201">
        <v>5</v>
      </c>
      <c r="N201">
        <v>5</v>
      </c>
      <c r="O201">
        <v>3</v>
      </c>
    </row>
    <row r="202" spans="1:15" x14ac:dyDescent="0.35">
      <c r="A202" t="s">
        <v>2643</v>
      </c>
      <c r="B202" t="s">
        <v>2013</v>
      </c>
      <c r="C202" t="s">
        <v>63</v>
      </c>
      <c r="D202">
        <v>4</v>
      </c>
      <c r="E202">
        <v>4</v>
      </c>
      <c r="F202">
        <v>4</v>
      </c>
      <c r="G202">
        <v>4</v>
      </c>
      <c r="H202">
        <v>5</v>
      </c>
      <c r="I202">
        <v>3</v>
      </c>
      <c r="J202">
        <v>3</v>
      </c>
      <c r="K202">
        <v>5</v>
      </c>
      <c r="L202">
        <v>4</v>
      </c>
      <c r="M202">
        <v>4</v>
      </c>
      <c r="N202">
        <v>3</v>
      </c>
      <c r="O202">
        <v>4</v>
      </c>
    </row>
    <row r="203" spans="1:15" x14ac:dyDescent="0.35">
      <c r="A203" t="s">
        <v>2675</v>
      </c>
      <c r="B203" t="s">
        <v>1784</v>
      </c>
      <c r="C203" t="s">
        <v>63</v>
      </c>
      <c r="D203">
        <v>3</v>
      </c>
      <c r="E203">
        <v>3</v>
      </c>
      <c r="F203">
        <v>1</v>
      </c>
      <c r="G203">
        <v>1</v>
      </c>
      <c r="H203">
        <v>3</v>
      </c>
      <c r="I203">
        <v>3</v>
      </c>
      <c r="J203">
        <v>3</v>
      </c>
      <c r="K203">
        <v>3</v>
      </c>
      <c r="L203">
        <v>5</v>
      </c>
      <c r="M203">
        <v>1</v>
      </c>
      <c r="N203">
        <v>1</v>
      </c>
      <c r="O203">
        <v>1</v>
      </c>
    </row>
    <row r="204" spans="1:15" x14ac:dyDescent="0.35">
      <c r="A204" t="s">
        <v>2655</v>
      </c>
      <c r="B204" t="s">
        <v>1953</v>
      </c>
      <c r="C204" t="s">
        <v>63</v>
      </c>
      <c r="D204">
        <v>1</v>
      </c>
      <c r="E204">
        <v>1</v>
      </c>
      <c r="F204">
        <v>1</v>
      </c>
      <c r="G204">
        <v>3</v>
      </c>
      <c r="H204">
        <v>4</v>
      </c>
      <c r="I204">
        <v>5</v>
      </c>
      <c r="J204">
        <v>5</v>
      </c>
      <c r="K204">
        <v>5</v>
      </c>
      <c r="L204">
        <v>5</v>
      </c>
      <c r="M204">
        <v>5</v>
      </c>
      <c r="N204">
        <v>5</v>
      </c>
      <c r="O204">
        <v>3</v>
      </c>
    </row>
    <row r="205" spans="1:15" x14ac:dyDescent="0.35">
      <c r="A205" t="s">
        <v>86</v>
      </c>
      <c r="B205" t="s">
        <v>1898</v>
      </c>
      <c r="C205" t="s">
        <v>63</v>
      </c>
      <c r="D205">
        <v>1</v>
      </c>
      <c r="E205">
        <v>1</v>
      </c>
      <c r="F205">
        <v>3</v>
      </c>
      <c r="G205">
        <v>4</v>
      </c>
      <c r="H205">
        <v>4</v>
      </c>
      <c r="I205">
        <v>5</v>
      </c>
      <c r="J205">
        <v>5</v>
      </c>
      <c r="K205">
        <v>5</v>
      </c>
      <c r="L205">
        <v>5</v>
      </c>
      <c r="M205">
        <v>4</v>
      </c>
      <c r="N205">
        <v>4</v>
      </c>
      <c r="O205">
        <v>1</v>
      </c>
    </row>
    <row r="206" spans="1:15" x14ac:dyDescent="0.35">
      <c r="A206" t="s">
        <v>2649</v>
      </c>
      <c r="B206" t="s">
        <v>1971</v>
      </c>
      <c r="C206" t="s">
        <v>63</v>
      </c>
      <c r="D206">
        <v>5</v>
      </c>
      <c r="E206">
        <v>5</v>
      </c>
      <c r="F206">
        <v>5</v>
      </c>
      <c r="G206">
        <v>5</v>
      </c>
      <c r="H206">
        <v>5</v>
      </c>
      <c r="I206">
        <v>5</v>
      </c>
      <c r="J206">
        <v>5</v>
      </c>
      <c r="K206">
        <v>4</v>
      </c>
      <c r="L206">
        <v>4</v>
      </c>
      <c r="M206">
        <v>4</v>
      </c>
      <c r="N206">
        <v>5</v>
      </c>
      <c r="O206">
        <v>5</v>
      </c>
    </row>
    <row r="207" spans="1:15" x14ac:dyDescent="0.35">
      <c r="A207" t="s">
        <v>2664</v>
      </c>
      <c r="B207" t="s">
        <v>1823</v>
      </c>
      <c r="C207" t="s">
        <v>63</v>
      </c>
      <c r="D207">
        <v>5</v>
      </c>
      <c r="E207">
        <v>5</v>
      </c>
      <c r="F207">
        <v>5</v>
      </c>
      <c r="G207">
        <v>5</v>
      </c>
      <c r="H207">
        <v>5</v>
      </c>
      <c r="I207">
        <v>5</v>
      </c>
      <c r="J207">
        <v>5</v>
      </c>
      <c r="K207">
        <v>4</v>
      </c>
      <c r="L207">
        <v>5</v>
      </c>
      <c r="M207">
        <v>5</v>
      </c>
      <c r="N207">
        <v>4</v>
      </c>
      <c r="O207">
        <v>4</v>
      </c>
    </row>
    <row r="208" spans="1:15" x14ac:dyDescent="0.35">
      <c r="A208" t="s">
        <v>2644</v>
      </c>
      <c r="B208" t="s">
        <v>1982</v>
      </c>
      <c r="C208" t="s">
        <v>63</v>
      </c>
      <c r="D208">
        <v>4</v>
      </c>
      <c r="E208">
        <v>3</v>
      </c>
      <c r="F208">
        <v>3</v>
      </c>
      <c r="G208">
        <v>3</v>
      </c>
      <c r="H208">
        <v>3</v>
      </c>
      <c r="I208">
        <v>5</v>
      </c>
      <c r="J208">
        <v>5</v>
      </c>
      <c r="K208">
        <v>5</v>
      </c>
      <c r="L208">
        <v>5</v>
      </c>
      <c r="M208">
        <v>3</v>
      </c>
      <c r="N208">
        <v>3</v>
      </c>
      <c r="O208">
        <v>4</v>
      </c>
    </row>
    <row r="209" spans="1:15" x14ac:dyDescent="0.35">
      <c r="A209" t="s">
        <v>2664</v>
      </c>
      <c r="B209" t="s">
        <v>1822</v>
      </c>
      <c r="C209" t="s">
        <v>63</v>
      </c>
      <c r="D209">
        <v>5</v>
      </c>
      <c r="E209">
        <v>5</v>
      </c>
      <c r="F209">
        <v>5</v>
      </c>
      <c r="G209">
        <v>5</v>
      </c>
      <c r="H209">
        <v>5</v>
      </c>
      <c r="I209">
        <v>5</v>
      </c>
      <c r="J209">
        <v>5</v>
      </c>
      <c r="K209">
        <v>4</v>
      </c>
      <c r="L209">
        <v>5</v>
      </c>
      <c r="M209">
        <v>5</v>
      </c>
      <c r="N209">
        <v>4</v>
      </c>
      <c r="O209">
        <v>4</v>
      </c>
    </row>
    <row r="210" spans="1:15" x14ac:dyDescent="0.35">
      <c r="A210" t="s">
        <v>2672</v>
      </c>
      <c r="B210" t="s">
        <v>1808</v>
      </c>
      <c r="C210" t="s">
        <v>63</v>
      </c>
      <c r="D210">
        <v>5</v>
      </c>
      <c r="E210">
        <v>5</v>
      </c>
      <c r="F210">
        <v>5</v>
      </c>
      <c r="G210">
        <v>4</v>
      </c>
      <c r="H210">
        <v>1</v>
      </c>
      <c r="I210">
        <v>1</v>
      </c>
      <c r="J210">
        <v>1</v>
      </c>
      <c r="K210">
        <v>5</v>
      </c>
      <c r="L210">
        <v>5</v>
      </c>
      <c r="M210">
        <v>4</v>
      </c>
      <c r="N210">
        <v>3</v>
      </c>
      <c r="O210">
        <v>4</v>
      </c>
    </row>
    <row r="211" spans="1:15" x14ac:dyDescent="0.35">
      <c r="A211" t="s">
        <v>2676</v>
      </c>
      <c r="B211" t="s">
        <v>1787</v>
      </c>
      <c r="C211" t="s">
        <v>63</v>
      </c>
      <c r="D211">
        <v>4</v>
      </c>
      <c r="E211">
        <v>4</v>
      </c>
      <c r="F211">
        <v>4</v>
      </c>
      <c r="G211">
        <v>3</v>
      </c>
      <c r="H211">
        <v>3</v>
      </c>
      <c r="I211">
        <v>3</v>
      </c>
      <c r="J211">
        <v>3</v>
      </c>
      <c r="K211">
        <v>3</v>
      </c>
      <c r="L211">
        <v>3</v>
      </c>
      <c r="M211">
        <v>3</v>
      </c>
      <c r="N211">
        <v>4</v>
      </c>
      <c r="O211">
        <v>4</v>
      </c>
    </row>
    <row r="212" spans="1:15" x14ac:dyDescent="0.35">
      <c r="A212" t="s">
        <v>2657</v>
      </c>
      <c r="B212" t="s">
        <v>1873</v>
      </c>
      <c r="C212" t="s">
        <v>63</v>
      </c>
      <c r="D212">
        <v>2</v>
      </c>
      <c r="E212">
        <v>2</v>
      </c>
      <c r="F212">
        <v>3</v>
      </c>
      <c r="G212">
        <v>5</v>
      </c>
      <c r="H212">
        <v>2</v>
      </c>
      <c r="I212">
        <v>1</v>
      </c>
      <c r="J212">
        <v>1</v>
      </c>
      <c r="K212">
        <v>1</v>
      </c>
      <c r="L212">
        <v>2</v>
      </c>
      <c r="M212">
        <v>5</v>
      </c>
      <c r="N212">
        <v>3</v>
      </c>
      <c r="O212">
        <v>2</v>
      </c>
    </row>
    <row r="213" spans="1:15" x14ac:dyDescent="0.35">
      <c r="A213" t="s">
        <v>88</v>
      </c>
      <c r="B213" t="s">
        <v>1910</v>
      </c>
      <c r="C213" t="s">
        <v>63</v>
      </c>
      <c r="D213">
        <v>5</v>
      </c>
      <c r="E213">
        <v>2</v>
      </c>
      <c r="F213">
        <v>2</v>
      </c>
      <c r="G213">
        <v>1</v>
      </c>
      <c r="H213">
        <v>1</v>
      </c>
      <c r="I213">
        <v>4</v>
      </c>
      <c r="J213">
        <v>3</v>
      </c>
      <c r="K213">
        <v>1</v>
      </c>
      <c r="L213">
        <v>3</v>
      </c>
      <c r="M213">
        <v>4</v>
      </c>
      <c r="N213">
        <v>2</v>
      </c>
      <c r="O213">
        <v>5</v>
      </c>
    </row>
    <row r="214" spans="1:15" x14ac:dyDescent="0.35">
      <c r="A214" t="s">
        <v>2665</v>
      </c>
      <c r="B214" t="s">
        <v>1830</v>
      </c>
      <c r="C214" t="s">
        <v>63</v>
      </c>
      <c r="D214">
        <v>2</v>
      </c>
      <c r="E214">
        <v>2</v>
      </c>
      <c r="F214">
        <v>2</v>
      </c>
      <c r="G214">
        <v>2</v>
      </c>
      <c r="H214">
        <v>3</v>
      </c>
      <c r="I214">
        <v>5</v>
      </c>
      <c r="J214">
        <v>5</v>
      </c>
      <c r="K214">
        <v>5</v>
      </c>
      <c r="L214">
        <v>5</v>
      </c>
      <c r="M214">
        <v>3</v>
      </c>
      <c r="N214">
        <v>2</v>
      </c>
      <c r="O214">
        <v>2</v>
      </c>
    </row>
    <row r="215" spans="1:15" x14ac:dyDescent="0.35">
      <c r="A215" t="s">
        <v>96</v>
      </c>
      <c r="B215" t="s">
        <v>1991</v>
      </c>
      <c r="C215" t="s">
        <v>63</v>
      </c>
      <c r="D215">
        <v>2</v>
      </c>
      <c r="E215">
        <v>3</v>
      </c>
      <c r="F215">
        <v>2</v>
      </c>
      <c r="G215">
        <v>5</v>
      </c>
      <c r="H215">
        <v>5</v>
      </c>
      <c r="I215">
        <v>5</v>
      </c>
      <c r="J215">
        <v>5</v>
      </c>
      <c r="K215">
        <v>5</v>
      </c>
      <c r="L215">
        <v>5</v>
      </c>
      <c r="M215">
        <v>5</v>
      </c>
      <c r="N215">
        <v>5</v>
      </c>
      <c r="O215">
        <v>2</v>
      </c>
    </row>
    <row r="216" spans="1:15" x14ac:dyDescent="0.35">
      <c r="A216" t="s">
        <v>83</v>
      </c>
      <c r="B216" t="s">
        <v>1840</v>
      </c>
      <c r="C216" t="s">
        <v>63</v>
      </c>
      <c r="D216">
        <v>5</v>
      </c>
      <c r="E216">
        <v>5</v>
      </c>
      <c r="F216">
        <v>5</v>
      </c>
      <c r="G216">
        <v>5</v>
      </c>
      <c r="H216">
        <v>5</v>
      </c>
      <c r="I216">
        <v>1</v>
      </c>
      <c r="J216">
        <v>1</v>
      </c>
      <c r="K216">
        <v>1</v>
      </c>
      <c r="L216">
        <v>1</v>
      </c>
      <c r="M216">
        <v>5</v>
      </c>
      <c r="N216">
        <v>5</v>
      </c>
      <c r="O216">
        <v>5</v>
      </c>
    </row>
    <row r="217" spans="1:15" x14ac:dyDescent="0.35">
      <c r="A217" t="s">
        <v>2673</v>
      </c>
      <c r="B217" t="s">
        <v>1805</v>
      </c>
      <c r="C217" t="s">
        <v>63</v>
      </c>
      <c r="D217">
        <v>3</v>
      </c>
      <c r="E217">
        <v>3</v>
      </c>
      <c r="F217">
        <v>1</v>
      </c>
      <c r="G217">
        <v>1</v>
      </c>
      <c r="H217">
        <v>3</v>
      </c>
      <c r="I217">
        <v>5</v>
      </c>
      <c r="J217">
        <v>5</v>
      </c>
      <c r="K217">
        <v>5</v>
      </c>
      <c r="L217">
        <v>5</v>
      </c>
      <c r="M217">
        <v>3</v>
      </c>
      <c r="N217">
        <v>1</v>
      </c>
      <c r="O217">
        <v>1</v>
      </c>
    </row>
    <row r="218" spans="1:15" x14ac:dyDescent="0.35">
      <c r="A218" t="s">
        <v>88</v>
      </c>
      <c r="B218" t="s">
        <v>1909</v>
      </c>
      <c r="C218" t="s">
        <v>63</v>
      </c>
      <c r="D218">
        <v>5</v>
      </c>
      <c r="E218">
        <v>2</v>
      </c>
      <c r="F218">
        <v>2</v>
      </c>
      <c r="G218">
        <v>1</v>
      </c>
      <c r="H218">
        <v>3</v>
      </c>
      <c r="I218">
        <v>3</v>
      </c>
      <c r="J218">
        <v>1</v>
      </c>
      <c r="K218">
        <v>1</v>
      </c>
      <c r="L218">
        <v>1</v>
      </c>
      <c r="M218">
        <v>4</v>
      </c>
      <c r="N218">
        <v>5</v>
      </c>
      <c r="O218">
        <v>5</v>
      </c>
    </row>
    <row r="219" spans="1:15" x14ac:dyDescent="0.35">
      <c r="A219" t="s">
        <v>2657</v>
      </c>
      <c r="B219" t="s">
        <v>1872</v>
      </c>
      <c r="C219" t="s">
        <v>63</v>
      </c>
      <c r="D219">
        <v>2</v>
      </c>
      <c r="E219">
        <v>3</v>
      </c>
      <c r="F219">
        <v>5</v>
      </c>
      <c r="G219">
        <v>5</v>
      </c>
      <c r="H219">
        <v>5</v>
      </c>
      <c r="I219">
        <v>5</v>
      </c>
      <c r="J219">
        <v>5</v>
      </c>
      <c r="K219">
        <v>5</v>
      </c>
      <c r="L219">
        <v>5</v>
      </c>
      <c r="M219">
        <v>5</v>
      </c>
      <c r="N219">
        <v>5</v>
      </c>
      <c r="O219">
        <v>3</v>
      </c>
    </row>
    <row r="220" spans="1:15" x14ac:dyDescent="0.35">
      <c r="A220" t="s">
        <v>83</v>
      </c>
      <c r="B220" t="s">
        <v>1839</v>
      </c>
      <c r="C220" t="s">
        <v>63</v>
      </c>
      <c r="D220">
        <v>2</v>
      </c>
      <c r="E220">
        <v>2</v>
      </c>
      <c r="F220">
        <v>2</v>
      </c>
      <c r="G220">
        <v>4</v>
      </c>
      <c r="H220">
        <v>5</v>
      </c>
      <c r="I220">
        <v>2</v>
      </c>
      <c r="J220">
        <v>2</v>
      </c>
      <c r="K220">
        <v>2</v>
      </c>
      <c r="L220">
        <v>2</v>
      </c>
      <c r="M220">
        <v>5</v>
      </c>
      <c r="N220">
        <v>2</v>
      </c>
      <c r="O220">
        <v>2</v>
      </c>
    </row>
    <row r="221" spans="1:15" x14ac:dyDescent="0.35">
      <c r="A221" t="s">
        <v>2643</v>
      </c>
      <c r="B221" t="s">
        <v>2012</v>
      </c>
      <c r="C221" t="s">
        <v>63</v>
      </c>
      <c r="D221">
        <v>4</v>
      </c>
      <c r="E221">
        <v>3</v>
      </c>
      <c r="F221">
        <v>4</v>
      </c>
      <c r="G221">
        <v>4</v>
      </c>
      <c r="H221">
        <v>5</v>
      </c>
      <c r="I221">
        <v>5</v>
      </c>
      <c r="J221">
        <v>5</v>
      </c>
      <c r="K221">
        <v>5</v>
      </c>
      <c r="L221">
        <v>5</v>
      </c>
      <c r="M221">
        <v>4</v>
      </c>
      <c r="N221">
        <v>4</v>
      </c>
      <c r="O221">
        <v>4</v>
      </c>
    </row>
    <row r="222" spans="1:15" x14ac:dyDescent="0.35">
      <c r="A222" t="s">
        <v>2647</v>
      </c>
      <c r="B222" t="s">
        <v>1986</v>
      </c>
      <c r="C222" t="s">
        <v>63</v>
      </c>
      <c r="D222">
        <v>5</v>
      </c>
      <c r="E222">
        <v>4</v>
      </c>
      <c r="F222">
        <v>4</v>
      </c>
      <c r="G222">
        <v>4</v>
      </c>
      <c r="H222">
        <v>3</v>
      </c>
      <c r="I222">
        <v>3</v>
      </c>
      <c r="J222">
        <v>1</v>
      </c>
      <c r="K222">
        <v>1</v>
      </c>
      <c r="L222">
        <v>1</v>
      </c>
      <c r="M222">
        <v>3</v>
      </c>
      <c r="N222">
        <v>5</v>
      </c>
      <c r="O222">
        <v>5</v>
      </c>
    </row>
    <row r="223" spans="1:15" x14ac:dyDescent="0.35">
      <c r="A223" t="s">
        <v>95</v>
      </c>
      <c r="B223" t="s">
        <v>2003</v>
      </c>
      <c r="C223" t="s">
        <v>63</v>
      </c>
      <c r="D223">
        <v>1</v>
      </c>
      <c r="E223">
        <v>1</v>
      </c>
      <c r="F223">
        <v>1</v>
      </c>
      <c r="G223">
        <v>3</v>
      </c>
      <c r="H223">
        <v>5</v>
      </c>
      <c r="I223">
        <v>5</v>
      </c>
      <c r="J223">
        <v>4</v>
      </c>
      <c r="K223">
        <v>5</v>
      </c>
      <c r="L223">
        <v>5</v>
      </c>
      <c r="M223">
        <v>5</v>
      </c>
      <c r="N223">
        <v>4</v>
      </c>
      <c r="O223">
        <v>1</v>
      </c>
    </row>
    <row r="224" spans="1:15" x14ac:dyDescent="0.35">
      <c r="A224" t="s">
        <v>94</v>
      </c>
      <c r="B224" t="s">
        <v>2004</v>
      </c>
      <c r="C224" t="s">
        <v>63</v>
      </c>
      <c r="D224">
        <v>5</v>
      </c>
      <c r="E224">
        <v>5</v>
      </c>
      <c r="F224">
        <v>4</v>
      </c>
      <c r="G224">
        <v>3</v>
      </c>
      <c r="H224">
        <v>3</v>
      </c>
      <c r="I224">
        <v>3</v>
      </c>
      <c r="J224">
        <v>3</v>
      </c>
      <c r="K224">
        <v>3</v>
      </c>
      <c r="L224">
        <v>3</v>
      </c>
      <c r="M224">
        <v>3</v>
      </c>
      <c r="N224">
        <v>4</v>
      </c>
      <c r="O224">
        <v>5</v>
      </c>
    </row>
    <row r="225" spans="1:15" x14ac:dyDescent="0.35">
      <c r="A225" t="s">
        <v>2674</v>
      </c>
      <c r="B225" t="s">
        <v>1799</v>
      </c>
      <c r="C225" t="s">
        <v>63</v>
      </c>
      <c r="D225">
        <v>5</v>
      </c>
      <c r="E225">
        <v>4</v>
      </c>
      <c r="F225">
        <v>4</v>
      </c>
      <c r="G225">
        <v>5</v>
      </c>
      <c r="H225">
        <v>5</v>
      </c>
      <c r="I225">
        <v>5</v>
      </c>
      <c r="J225">
        <v>5</v>
      </c>
      <c r="K225">
        <v>5</v>
      </c>
      <c r="L225">
        <v>5</v>
      </c>
      <c r="M225">
        <v>5</v>
      </c>
      <c r="N225">
        <v>4</v>
      </c>
      <c r="O225">
        <v>5</v>
      </c>
    </row>
    <row r="226" spans="1:15" x14ac:dyDescent="0.35">
      <c r="A226" t="s">
        <v>95</v>
      </c>
      <c r="B226" t="s">
        <v>1998</v>
      </c>
      <c r="C226" t="s">
        <v>63</v>
      </c>
      <c r="D226">
        <v>3</v>
      </c>
      <c r="E226">
        <v>3</v>
      </c>
      <c r="F226">
        <v>3</v>
      </c>
      <c r="G226">
        <v>3</v>
      </c>
      <c r="H226">
        <v>5</v>
      </c>
      <c r="I226">
        <v>5</v>
      </c>
      <c r="J226">
        <v>5</v>
      </c>
      <c r="K226">
        <v>5</v>
      </c>
      <c r="L226">
        <v>5</v>
      </c>
      <c r="M226">
        <v>5</v>
      </c>
      <c r="N226">
        <v>3</v>
      </c>
      <c r="O226">
        <v>3</v>
      </c>
    </row>
    <row r="227" spans="1:15" x14ac:dyDescent="0.35">
      <c r="A227" t="s">
        <v>2672</v>
      </c>
      <c r="B227" t="s">
        <v>1807</v>
      </c>
      <c r="C227" t="s">
        <v>63</v>
      </c>
      <c r="D227">
        <v>5</v>
      </c>
      <c r="E227">
        <v>5</v>
      </c>
      <c r="F227">
        <v>4</v>
      </c>
      <c r="G227">
        <v>3</v>
      </c>
      <c r="H227">
        <v>1</v>
      </c>
      <c r="I227">
        <v>1</v>
      </c>
      <c r="J227">
        <v>1</v>
      </c>
      <c r="K227">
        <v>3</v>
      </c>
      <c r="L227">
        <v>1</v>
      </c>
      <c r="M227">
        <v>3</v>
      </c>
      <c r="N227">
        <v>3</v>
      </c>
      <c r="O227">
        <v>3</v>
      </c>
    </row>
    <row r="228" spans="1:15" x14ac:dyDescent="0.35">
      <c r="A228" t="s">
        <v>89</v>
      </c>
      <c r="B228" t="s">
        <v>1894</v>
      </c>
      <c r="C228" t="s">
        <v>63</v>
      </c>
      <c r="D228">
        <v>2</v>
      </c>
      <c r="E228">
        <v>3</v>
      </c>
      <c r="F228">
        <v>5</v>
      </c>
      <c r="G228">
        <v>5</v>
      </c>
      <c r="H228">
        <v>5</v>
      </c>
      <c r="I228">
        <v>5</v>
      </c>
      <c r="J228">
        <v>5</v>
      </c>
      <c r="K228">
        <v>5</v>
      </c>
      <c r="L228">
        <v>5</v>
      </c>
      <c r="M228">
        <v>5</v>
      </c>
      <c r="N228">
        <v>5</v>
      </c>
      <c r="O228">
        <v>2</v>
      </c>
    </row>
    <row r="229" spans="1:15" x14ac:dyDescent="0.35">
      <c r="A229" t="s">
        <v>2659</v>
      </c>
      <c r="B229" t="s">
        <v>1943</v>
      </c>
      <c r="C229" t="s">
        <v>63</v>
      </c>
      <c r="D229">
        <v>5</v>
      </c>
      <c r="E229">
        <v>5</v>
      </c>
      <c r="F229">
        <v>3</v>
      </c>
      <c r="G229">
        <v>4</v>
      </c>
      <c r="H229">
        <v>4</v>
      </c>
      <c r="I229">
        <v>1</v>
      </c>
      <c r="J229">
        <v>4</v>
      </c>
      <c r="K229">
        <v>3</v>
      </c>
      <c r="L229">
        <v>3</v>
      </c>
      <c r="M229">
        <v>3</v>
      </c>
      <c r="N229">
        <v>5</v>
      </c>
      <c r="O229">
        <v>5</v>
      </c>
    </row>
    <row r="230" spans="1:15" x14ac:dyDescent="0.35">
      <c r="A230" t="s">
        <v>2665</v>
      </c>
      <c r="B230" t="s">
        <v>1829</v>
      </c>
      <c r="C230" t="s">
        <v>63</v>
      </c>
      <c r="D230">
        <v>2</v>
      </c>
      <c r="E230">
        <v>2</v>
      </c>
      <c r="F230">
        <v>3</v>
      </c>
      <c r="G230">
        <v>5</v>
      </c>
      <c r="H230">
        <v>5</v>
      </c>
      <c r="I230">
        <v>2</v>
      </c>
      <c r="J230">
        <v>2</v>
      </c>
      <c r="K230">
        <v>2</v>
      </c>
      <c r="L230">
        <v>5</v>
      </c>
      <c r="M230">
        <v>5</v>
      </c>
      <c r="N230">
        <v>2</v>
      </c>
      <c r="O230">
        <v>2</v>
      </c>
    </row>
    <row r="231" spans="1:15" x14ac:dyDescent="0.35">
      <c r="A231" t="s">
        <v>2649</v>
      </c>
      <c r="B231" t="s">
        <v>1970</v>
      </c>
      <c r="C231" t="s">
        <v>63</v>
      </c>
      <c r="D231">
        <v>5</v>
      </c>
      <c r="E231">
        <v>4</v>
      </c>
      <c r="F231">
        <v>5</v>
      </c>
      <c r="G231">
        <v>4</v>
      </c>
      <c r="H231">
        <v>1</v>
      </c>
      <c r="I231">
        <v>3</v>
      </c>
      <c r="J231">
        <v>3</v>
      </c>
      <c r="K231">
        <v>1</v>
      </c>
      <c r="L231">
        <v>3</v>
      </c>
      <c r="M231">
        <v>4</v>
      </c>
      <c r="N231">
        <v>4</v>
      </c>
      <c r="O231">
        <v>5</v>
      </c>
    </row>
    <row r="232" spans="1:15" x14ac:dyDescent="0.35">
      <c r="A232" t="s">
        <v>86</v>
      </c>
      <c r="B232" t="s">
        <v>1907</v>
      </c>
      <c r="C232" t="s">
        <v>63</v>
      </c>
      <c r="D232">
        <v>1</v>
      </c>
      <c r="E232">
        <v>1</v>
      </c>
      <c r="F232">
        <v>3</v>
      </c>
      <c r="G232">
        <v>5</v>
      </c>
      <c r="H232">
        <v>5</v>
      </c>
      <c r="I232">
        <v>3</v>
      </c>
      <c r="J232">
        <v>2</v>
      </c>
      <c r="K232">
        <v>3</v>
      </c>
      <c r="L232">
        <v>3</v>
      </c>
      <c r="M232">
        <v>5</v>
      </c>
      <c r="N232">
        <v>3</v>
      </c>
      <c r="O232">
        <v>1</v>
      </c>
    </row>
    <row r="233" spans="1:15" x14ac:dyDescent="0.35">
      <c r="A233" t="s">
        <v>89</v>
      </c>
      <c r="B233" t="s">
        <v>1879</v>
      </c>
      <c r="C233" t="s">
        <v>63</v>
      </c>
      <c r="D233">
        <v>2</v>
      </c>
      <c r="E233">
        <v>2</v>
      </c>
      <c r="F233">
        <v>3</v>
      </c>
      <c r="G233">
        <v>3</v>
      </c>
      <c r="H233">
        <v>5</v>
      </c>
      <c r="I233">
        <v>5</v>
      </c>
      <c r="J233">
        <v>5</v>
      </c>
      <c r="K233">
        <v>5</v>
      </c>
      <c r="L233">
        <v>5</v>
      </c>
      <c r="M233">
        <v>4</v>
      </c>
      <c r="N233">
        <v>4</v>
      </c>
      <c r="O233">
        <v>2</v>
      </c>
    </row>
    <row r="234" spans="1:15" x14ac:dyDescent="0.35">
      <c r="A234" t="s">
        <v>89</v>
      </c>
      <c r="B234" t="s">
        <v>1878</v>
      </c>
      <c r="C234" t="s">
        <v>63</v>
      </c>
      <c r="D234">
        <v>2</v>
      </c>
      <c r="E234">
        <v>2</v>
      </c>
      <c r="F234">
        <v>3</v>
      </c>
      <c r="G234">
        <v>5</v>
      </c>
      <c r="H234">
        <v>5</v>
      </c>
      <c r="I234">
        <v>5</v>
      </c>
      <c r="J234">
        <v>5</v>
      </c>
      <c r="K234">
        <v>5</v>
      </c>
      <c r="L234">
        <v>4</v>
      </c>
      <c r="M234">
        <v>5</v>
      </c>
      <c r="N234">
        <v>5</v>
      </c>
      <c r="O234">
        <v>2</v>
      </c>
    </row>
    <row r="235" spans="1:15" x14ac:dyDescent="0.35">
      <c r="A235" t="s">
        <v>92</v>
      </c>
      <c r="B235" t="s">
        <v>1930</v>
      </c>
      <c r="C235" t="s">
        <v>63</v>
      </c>
      <c r="D235">
        <v>3</v>
      </c>
      <c r="E235">
        <v>3</v>
      </c>
      <c r="F235">
        <v>4</v>
      </c>
      <c r="G235">
        <v>5</v>
      </c>
      <c r="H235">
        <v>5</v>
      </c>
      <c r="I235">
        <v>5</v>
      </c>
      <c r="J235">
        <v>5</v>
      </c>
      <c r="K235">
        <v>5</v>
      </c>
      <c r="L235">
        <v>5</v>
      </c>
      <c r="M235">
        <v>2</v>
      </c>
      <c r="N235">
        <v>4</v>
      </c>
      <c r="O235">
        <v>3</v>
      </c>
    </row>
    <row r="236" spans="1:15" x14ac:dyDescent="0.35">
      <c r="A236" t="s">
        <v>2659</v>
      </c>
      <c r="B236" t="s">
        <v>1942</v>
      </c>
      <c r="C236" t="s">
        <v>63</v>
      </c>
      <c r="D236">
        <v>5</v>
      </c>
      <c r="E236">
        <v>5</v>
      </c>
      <c r="F236">
        <v>3</v>
      </c>
      <c r="G236">
        <v>4</v>
      </c>
      <c r="H236">
        <v>4</v>
      </c>
      <c r="I236">
        <v>1</v>
      </c>
      <c r="J236">
        <v>3</v>
      </c>
      <c r="K236">
        <v>3</v>
      </c>
      <c r="L236">
        <v>3</v>
      </c>
      <c r="M236">
        <v>4</v>
      </c>
      <c r="N236">
        <v>5</v>
      </c>
      <c r="O236">
        <v>5</v>
      </c>
    </row>
    <row r="237" spans="1:15" x14ac:dyDescent="0.35">
      <c r="A237" t="s">
        <v>2665</v>
      </c>
      <c r="B237" t="s">
        <v>1828</v>
      </c>
      <c r="C237" t="s">
        <v>63</v>
      </c>
      <c r="D237">
        <v>2</v>
      </c>
      <c r="E237">
        <v>2</v>
      </c>
      <c r="F237">
        <v>2</v>
      </c>
      <c r="G237">
        <v>2</v>
      </c>
      <c r="H237">
        <v>3</v>
      </c>
      <c r="I237">
        <v>5</v>
      </c>
      <c r="J237">
        <v>5</v>
      </c>
      <c r="K237">
        <v>5</v>
      </c>
      <c r="L237">
        <v>5</v>
      </c>
      <c r="M237">
        <v>5</v>
      </c>
      <c r="N237">
        <v>2</v>
      </c>
      <c r="O237">
        <v>2</v>
      </c>
    </row>
    <row r="238" spans="1:15" x14ac:dyDescent="0.35">
      <c r="A238" t="s">
        <v>86</v>
      </c>
      <c r="B238" t="s">
        <v>1896</v>
      </c>
      <c r="C238" t="s">
        <v>63</v>
      </c>
      <c r="D238">
        <v>1</v>
      </c>
      <c r="E238">
        <v>1</v>
      </c>
      <c r="F238">
        <v>1</v>
      </c>
      <c r="G238">
        <v>1</v>
      </c>
      <c r="H238">
        <v>1</v>
      </c>
      <c r="I238">
        <v>1</v>
      </c>
      <c r="J238">
        <v>1</v>
      </c>
      <c r="K238">
        <v>1</v>
      </c>
      <c r="L238">
        <v>3</v>
      </c>
      <c r="M238">
        <v>3</v>
      </c>
      <c r="N238">
        <v>3</v>
      </c>
      <c r="O238">
        <v>1</v>
      </c>
    </row>
    <row r="239" spans="1:15" x14ac:dyDescent="0.35">
      <c r="A239" t="s">
        <v>86</v>
      </c>
      <c r="B239" t="s">
        <v>1897</v>
      </c>
      <c r="C239" t="s">
        <v>63</v>
      </c>
      <c r="D239">
        <v>4</v>
      </c>
      <c r="E239">
        <v>4</v>
      </c>
      <c r="F239">
        <v>5</v>
      </c>
      <c r="G239">
        <v>5</v>
      </c>
      <c r="H239">
        <v>5</v>
      </c>
      <c r="I239">
        <v>5</v>
      </c>
      <c r="J239">
        <v>5</v>
      </c>
      <c r="K239">
        <v>5</v>
      </c>
      <c r="L239">
        <v>5</v>
      </c>
      <c r="M239">
        <v>5</v>
      </c>
      <c r="N239">
        <v>5</v>
      </c>
      <c r="O239">
        <v>4</v>
      </c>
    </row>
    <row r="240" spans="1:15" x14ac:dyDescent="0.35">
      <c r="A240" t="s">
        <v>88</v>
      </c>
      <c r="B240" t="s">
        <v>1908</v>
      </c>
      <c r="C240" t="s">
        <v>63</v>
      </c>
      <c r="D240">
        <v>5</v>
      </c>
      <c r="E240">
        <v>5</v>
      </c>
      <c r="F240">
        <v>2</v>
      </c>
      <c r="G240">
        <v>1</v>
      </c>
      <c r="H240">
        <v>1</v>
      </c>
      <c r="I240">
        <v>1</v>
      </c>
      <c r="J240">
        <v>1</v>
      </c>
      <c r="K240">
        <v>1</v>
      </c>
      <c r="L240">
        <v>1</v>
      </c>
      <c r="M240">
        <v>1</v>
      </c>
      <c r="N240">
        <v>2</v>
      </c>
      <c r="O240">
        <v>5</v>
      </c>
    </row>
    <row r="241" spans="1:15" x14ac:dyDescent="0.35">
      <c r="A241" t="s">
        <v>96</v>
      </c>
      <c r="B241" t="s">
        <v>1990</v>
      </c>
      <c r="C241" t="s">
        <v>63</v>
      </c>
      <c r="D241">
        <v>2</v>
      </c>
      <c r="E241">
        <v>2</v>
      </c>
      <c r="F241">
        <v>2</v>
      </c>
      <c r="G241">
        <v>4</v>
      </c>
      <c r="H241">
        <v>5</v>
      </c>
      <c r="I241">
        <v>4</v>
      </c>
      <c r="J241">
        <v>1</v>
      </c>
      <c r="K241">
        <v>1</v>
      </c>
      <c r="L241">
        <v>5</v>
      </c>
      <c r="M241">
        <v>5</v>
      </c>
      <c r="N241">
        <v>2</v>
      </c>
      <c r="O241">
        <v>2</v>
      </c>
    </row>
    <row r="242" spans="1:15" x14ac:dyDescent="0.35">
      <c r="A242" t="s">
        <v>2657</v>
      </c>
      <c r="B242" t="s">
        <v>1871</v>
      </c>
      <c r="C242" t="s">
        <v>63</v>
      </c>
      <c r="D242">
        <v>2</v>
      </c>
      <c r="E242">
        <v>2</v>
      </c>
      <c r="F242">
        <v>4</v>
      </c>
      <c r="G242">
        <v>5</v>
      </c>
      <c r="H242">
        <v>5</v>
      </c>
      <c r="I242">
        <v>5</v>
      </c>
      <c r="J242">
        <v>5</v>
      </c>
      <c r="K242">
        <v>5</v>
      </c>
      <c r="L242">
        <v>5</v>
      </c>
      <c r="M242">
        <v>5</v>
      </c>
      <c r="N242">
        <v>5</v>
      </c>
      <c r="O242">
        <v>2</v>
      </c>
    </row>
    <row r="243" spans="1:15" x14ac:dyDescent="0.35">
      <c r="A243" t="s">
        <v>96</v>
      </c>
      <c r="B243" t="s">
        <v>1989</v>
      </c>
      <c r="C243" t="s">
        <v>63</v>
      </c>
      <c r="D243">
        <v>2</v>
      </c>
      <c r="E243">
        <v>2</v>
      </c>
      <c r="F243">
        <v>2</v>
      </c>
      <c r="G243">
        <v>4</v>
      </c>
      <c r="H243">
        <v>5</v>
      </c>
      <c r="I243">
        <v>5</v>
      </c>
      <c r="J243">
        <v>5</v>
      </c>
      <c r="K243">
        <v>5</v>
      </c>
      <c r="L243">
        <v>5</v>
      </c>
      <c r="M243">
        <v>5</v>
      </c>
      <c r="N243">
        <v>4</v>
      </c>
      <c r="O243">
        <v>2</v>
      </c>
    </row>
    <row r="244" spans="1:15" x14ac:dyDescent="0.35">
      <c r="A244" t="s">
        <v>2674</v>
      </c>
      <c r="B244" t="s">
        <v>1798</v>
      </c>
      <c r="C244" t="s">
        <v>63</v>
      </c>
      <c r="D244">
        <v>5</v>
      </c>
      <c r="E244">
        <v>4</v>
      </c>
      <c r="F244">
        <v>4</v>
      </c>
      <c r="G244">
        <v>5</v>
      </c>
      <c r="H244">
        <v>5</v>
      </c>
      <c r="I244">
        <v>5</v>
      </c>
      <c r="J244">
        <v>5</v>
      </c>
      <c r="K244">
        <v>5</v>
      </c>
      <c r="L244">
        <v>5</v>
      </c>
      <c r="M244">
        <v>5</v>
      </c>
      <c r="N244">
        <v>4</v>
      </c>
      <c r="O244">
        <v>5</v>
      </c>
    </row>
    <row r="245" spans="1:15" x14ac:dyDescent="0.35">
      <c r="A245" t="s">
        <v>2658</v>
      </c>
      <c r="B245" t="s">
        <v>1922</v>
      </c>
      <c r="C245" t="s">
        <v>63</v>
      </c>
      <c r="D245">
        <v>1</v>
      </c>
      <c r="E245">
        <v>1</v>
      </c>
      <c r="F245">
        <v>1</v>
      </c>
      <c r="G245">
        <v>1</v>
      </c>
      <c r="H245">
        <v>3</v>
      </c>
      <c r="I245">
        <v>4</v>
      </c>
      <c r="J245">
        <v>3</v>
      </c>
      <c r="K245">
        <v>3</v>
      </c>
      <c r="L245">
        <v>4</v>
      </c>
      <c r="M245">
        <v>4</v>
      </c>
      <c r="N245">
        <v>4</v>
      </c>
      <c r="O245">
        <v>1</v>
      </c>
    </row>
    <row r="246" spans="1:15" x14ac:dyDescent="0.35">
      <c r="A246" t="s">
        <v>2653</v>
      </c>
      <c r="B246" t="s">
        <v>1959</v>
      </c>
      <c r="C246" t="s">
        <v>63</v>
      </c>
      <c r="D246">
        <v>1</v>
      </c>
      <c r="E246">
        <v>1</v>
      </c>
      <c r="F246">
        <v>1</v>
      </c>
      <c r="G246">
        <v>3</v>
      </c>
      <c r="H246">
        <v>3</v>
      </c>
      <c r="I246">
        <v>4</v>
      </c>
      <c r="J246">
        <v>4</v>
      </c>
      <c r="K246">
        <v>5</v>
      </c>
      <c r="L246">
        <v>3</v>
      </c>
      <c r="M246">
        <v>3</v>
      </c>
      <c r="N246">
        <v>1</v>
      </c>
      <c r="O246">
        <v>1</v>
      </c>
    </row>
    <row r="247" spans="1:15" x14ac:dyDescent="0.35">
      <c r="A247" t="s">
        <v>92</v>
      </c>
      <c r="B247" t="s">
        <v>1929</v>
      </c>
      <c r="C247" t="s">
        <v>63</v>
      </c>
      <c r="D247">
        <v>3</v>
      </c>
      <c r="E247">
        <v>3</v>
      </c>
      <c r="F247">
        <v>4</v>
      </c>
      <c r="G247">
        <v>5</v>
      </c>
      <c r="H247">
        <v>5</v>
      </c>
      <c r="I247">
        <v>5</v>
      </c>
      <c r="J247">
        <v>5</v>
      </c>
      <c r="K247">
        <v>5</v>
      </c>
      <c r="L247">
        <v>5</v>
      </c>
      <c r="M247">
        <v>5</v>
      </c>
      <c r="N247">
        <v>4</v>
      </c>
      <c r="O247">
        <v>3</v>
      </c>
    </row>
    <row r="248" spans="1:15" x14ac:dyDescent="0.35">
      <c r="A248" t="s">
        <v>93</v>
      </c>
      <c r="B248" t="s">
        <v>1939</v>
      </c>
      <c r="C248" t="s">
        <v>63</v>
      </c>
      <c r="D248">
        <v>4</v>
      </c>
      <c r="E248">
        <v>4</v>
      </c>
      <c r="F248">
        <v>4</v>
      </c>
      <c r="G248">
        <v>5</v>
      </c>
      <c r="H248">
        <v>2</v>
      </c>
      <c r="I248">
        <v>2</v>
      </c>
      <c r="J248">
        <v>2</v>
      </c>
      <c r="K248">
        <v>2</v>
      </c>
      <c r="L248">
        <v>5</v>
      </c>
      <c r="M248">
        <v>5</v>
      </c>
      <c r="N248">
        <v>5</v>
      </c>
      <c r="O248">
        <v>5</v>
      </c>
    </row>
    <row r="249" spans="1:15" x14ac:dyDescent="0.35">
      <c r="A249" t="s">
        <v>92</v>
      </c>
      <c r="B249" t="s">
        <v>1928</v>
      </c>
      <c r="C249" t="s">
        <v>63</v>
      </c>
      <c r="D249">
        <v>3</v>
      </c>
      <c r="E249">
        <v>3</v>
      </c>
      <c r="F249">
        <v>4</v>
      </c>
      <c r="G249">
        <v>4</v>
      </c>
      <c r="H249">
        <v>4</v>
      </c>
      <c r="I249">
        <v>5</v>
      </c>
      <c r="J249">
        <v>5</v>
      </c>
      <c r="K249">
        <v>5</v>
      </c>
      <c r="L249">
        <v>5</v>
      </c>
      <c r="M249">
        <v>4</v>
      </c>
      <c r="N249">
        <v>4</v>
      </c>
      <c r="O249">
        <v>3</v>
      </c>
    </row>
    <row r="250" spans="1:15" x14ac:dyDescent="0.35">
      <c r="A250" t="s">
        <v>2672</v>
      </c>
      <c r="B250" t="s">
        <v>1806</v>
      </c>
      <c r="C250" t="s">
        <v>63</v>
      </c>
      <c r="D250">
        <v>5</v>
      </c>
      <c r="E250">
        <v>5</v>
      </c>
      <c r="F250">
        <v>5</v>
      </c>
      <c r="G250">
        <v>5</v>
      </c>
      <c r="H250">
        <v>5</v>
      </c>
      <c r="I250">
        <v>5</v>
      </c>
      <c r="J250">
        <v>5</v>
      </c>
      <c r="K250">
        <v>5</v>
      </c>
      <c r="L250">
        <v>5</v>
      </c>
      <c r="M250">
        <v>5</v>
      </c>
      <c r="N250">
        <v>5</v>
      </c>
      <c r="O250">
        <v>5</v>
      </c>
    </row>
    <row r="251" spans="1:15" x14ac:dyDescent="0.35">
      <c r="A251" t="s">
        <v>2663</v>
      </c>
      <c r="B251" t="s">
        <v>1819</v>
      </c>
      <c r="C251" t="s">
        <v>63</v>
      </c>
      <c r="D251">
        <v>5</v>
      </c>
      <c r="E251">
        <v>5</v>
      </c>
      <c r="F251">
        <v>3</v>
      </c>
      <c r="G251">
        <v>3</v>
      </c>
      <c r="H251">
        <v>1</v>
      </c>
      <c r="I251">
        <v>3</v>
      </c>
      <c r="J251">
        <v>4</v>
      </c>
      <c r="K251">
        <v>4</v>
      </c>
      <c r="L251">
        <v>1</v>
      </c>
      <c r="M251">
        <v>1</v>
      </c>
      <c r="N251">
        <v>3</v>
      </c>
      <c r="O251">
        <v>5</v>
      </c>
    </row>
    <row r="252" spans="1:15" x14ac:dyDescent="0.35">
      <c r="A252" t="s">
        <v>89</v>
      </c>
      <c r="B252" t="s">
        <v>1877</v>
      </c>
      <c r="C252" t="s">
        <v>63</v>
      </c>
      <c r="D252">
        <v>3</v>
      </c>
      <c r="E252">
        <v>2</v>
      </c>
      <c r="F252">
        <v>2</v>
      </c>
      <c r="G252">
        <v>5</v>
      </c>
      <c r="H252">
        <v>5</v>
      </c>
      <c r="I252">
        <v>2</v>
      </c>
      <c r="J252">
        <v>1</v>
      </c>
      <c r="K252">
        <v>2</v>
      </c>
      <c r="L252">
        <v>5</v>
      </c>
      <c r="M252">
        <v>5</v>
      </c>
      <c r="N252">
        <v>3</v>
      </c>
      <c r="O252">
        <v>3</v>
      </c>
    </row>
    <row r="253" spans="1:15" x14ac:dyDescent="0.35">
      <c r="A253" t="s">
        <v>95</v>
      </c>
      <c r="B253" t="s">
        <v>1997</v>
      </c>
      <c r="C253" t="s">
        <v>63</v>
      </c>
      <c r="D253">
        <v>5</v>
      </c>
      <c r="E253">
        <v>4</v>
      </c>
      <c r="F253">
        <v>3</v>
      </c>
      <c r="G253">
        <v>1</v>
      </c>
      <c r="H253">
        <v>1</v>
      </c>
      <c r="I253">
        <v>5</v>
      </c>
      <c r="J253">
        <v>4</v>
      </c>
      <c r="K253">
        <v>5</v>
      </c>
      <c r="L253">
        <v>5</v>
      </c>
      <c r="M253">
        <v>4</v>
      </c>
      <c r="N253">
        <v>3</v>
      </c>
      <c r="O253">
        <v>3</v>
      </c>
    </row>
    <row r="254" spans="1:15" x14ac:dyDescent="0.35">
      <c r="A254" t="s">
        <v>2649</v>
      </c>
      <c r="B254" t="s">
        <v>1969</v>
      </c>
      <c r="C254" t="s">
        <v>63</v>
      </c>
      <c r="D254">
        <v>5</v>
      </c>
      <c r="E254">
        <v>5</v>
      </c>
      <c r="F254">
        <v>5</v>
      </c>
      <c r="G254">
        <v>5</v>
      </c>
      <c r="H254">
        <v>4</v>
      </c>
      <c r="I254">
        <v>4</v>
      </c>
      <c r="J254">
        <v>1</v>
      </c>
      <c r="K254">
        <v>1</v>
      </c>
      <c r="L254">
        <v>1</v>
      </c>
      <c r="M254">
        <v>4</v>
      </c>
      <c r="N254">
        <v>5</v>
      </c>
      <c r="O254">
        <v>5</v>
      </c>
    </row>
    <row r="255" spans="1:15" x14ac:dyDescent="0.35">
      <c r="A255" t="s">
        <v>2659</v>
      </c>
      <c r="B255" t="s">
        <v>1941</v>
      </c>
      <c r="C255" t="s">
        <v>63</v>
      </c>
      <c r="D255">
        <v>5</v>
      </c>
      <c r="E255">
        <v>5</v>
      </c>
      <c r="F255">
        <v>4</v>
      </c>
      <c r="G255">
        <v>5</v>
      </c>
      <c r="H255">
        <v>4</v>
      </c>
      <c r="I255">
        <v>1</v>
      </c>
      <c r="J255">
        <v>3</v>
      </c>
      <c r="K255">
        <v>3</v>
      </c>
      <c r="L255">
        <v>5</v>
      </c>
      <c r="M255">
        <v>3</v>
      </c>
      <c r="N255">
        <v>5</v>
      </c>
      <c r="O255">
        <v>5</v>
      </c>
    </row>
    <row r="256" spans="1:15" x14ac:dyDescent="0.35">
      <c r="A256" t="s">
        <v>71</v>
      </c>
      <c r="B256" t="s">
        <v>1616</v>
      </c>
      <c r="C256" t="s">
        <v>1768</v>
      </c>
      <c r="D256">
        <v>1</v>
      </c>
      <c r="E256">
        <v>2</v>
      </c>
      <c r="F256">
        <v>2</v>
      </c>
      <c r="G256">
        <v>5</v>
      </c>
      <c r="H256">
        <v>4</v>
      </c>
      <c r="I256">
        <v>4</v>
      </c>
      <c r="J256">
        <v>4</v>
      </c>
      <c r="K256">
        <v>4</v>
      </c>
      <c r="L256">
        <v>4</v>
      </c>
      <c r="M256">
        <v>5</v>
      </c>
      <c r="N256">
        <v>2</v>
      </c>
      <c r="O256">
        <v>2</v>
      </c>
    </row>
    <row r="257" spans="1:15" x14ac:dyDescent="0.35">
      <c r="A257" t="s">
        <v>15</v>
      </c>
      <c r="B257" t="s">
        <v>1505</v>
      </c>
      <c r="C257" t="s">
        <v>1768</v>
      </c>
      <c r="D257">
        <v>5</v>
      </c>
      <c r="E257">
        <v>5</v>
      </c>
      <c r="F257">
        <v>5</v>
      </c>
      <c r="G257">
        <v>5</v>
      </c>
      <c r="H257">
        <v>5</v>
      </c>
      <c r="I257">
        <v>1</v>
      </c>
      <c r="J257">
        <v>1</v>
      </c>
      <c r="K257">
        <v>1</v>
      </c>
      <c r="L257">
        <v>1</v>
      </c>
      <c r="M257">
        <v>3</v>
      </c>
      <c r="N257">
        <v>4</v>
      </c>
      <c r="O257">
        <v>5</v>
      </c>
    </row>
    <row r="258" spans="1:15" x14ac:dyDescent="0.35">
      <c r="A258" t="s">
        <v>71</v>
      </c>
      <c r="B258" t="s">
        <v>1764</v>
      </c>
      <c r="C258" t="s">
        <v>1768</v>
      </c>
      <c r="D258">
        <v>1</v>
      </c>
      <c r="E258">
        <v>1</v>
      </c>
      <c r="F258">
        <v>1</v>
      </c>
      <c r="G258">
        <v>1</v>
      </c>
      <c r="H258">
        <v>2</v>
      </c>
      <c r="I258">
        <v>2</v>
      </c>
      <c r="J258">
        <v>2</v>
      </c>
      <c r="K258">
        <v>2</v>
      </c>
      <c r="L258">
        <v>2</v>
      </c>
      <c r="M258">
        <v>2</v>
      </c>
      <c r="N258">
        <v>1</v>
      </c>
      <c r="O258">
        <v>1</v>
      </c>
    </row>
    <row r="259" spans="1:15" x14ac:dyDescent="0.35">
      <c r="A259" t="s">
        <v>15</v>
      </c>
      <c r="B259" t="s">
        <v>1527</v>
      </c>
      <c r="C259" t="s">
        <v>1768</v>
      </c>
      <c r="D259">
        <v>3</v>
      </c>
      <c r="E259">
        <v>2</v>
      </c>
      <c r="F259">
        <v>2</v>
      </c>
      <c r="G259">
        <v>4</v>
      </c>
      <c r="H259">
        <v>4</v>
      </c>
      <c r="I259">
        <v>4</v>
      </c>
      <c r="J259">
        <v>3</v>
      </c>
      <c r="K259">
        <v>3</v>
      </c>
      <c r="L259">
        <v>4</v>
      </c>
      <c r="M259">
        <v>3</v>
      </c>
      <c r="N259">
        <v>2</v>
      </c>
      <c r="O259">
        <v>2</v>
      </c>
    </row>
    <row r="260" spans="1:15" x14ac:dyDescent="0.35">
      <c r="A260" t="s">
        <v>15</v>
      </c>
      <c r="B260" t="s">
        <v>1526</v>
      </c>
      <c r="C260" t="s">
        <v>1768</v>
      </c>
      <c r="D260">
        <v>2</v>
      </c>
      <c r="E260">
        <v>2</v>
      </c>
      <c r="F260">
        <v>2</v>
      </c>
      <c r="G260">
        <v>4</v>
      </c>
      <c r="H260">
        <v>1</v>
      </c>
      <c r="I260">
        <v>1</v>
      </c>
      <c r="J260">
        <v>1</v>
      </c>
      <c r="K260">
        <v>1</v>
      </c>
      <c r="L260">
        <v>1</v>
      </c>
      <c r="M260">
        <v>3</v>
      </c>
      <c r="N260">
        <v>2</v>
      </c>
      <c r="O260">
        <v>2</v>
      </c>
    </row>
    <row r="261" spans="1:15" x14ac:dyDescent="0.35">
      <c r="A261" t="s">
        <v>71</v>
      </c>
      <c r="B261" t="s">
        <v>1671</v>
      </c>
      <c r="C261" t="s">
        <v>1768</v>
      </c>
      <c r="D261">
        <v>1</v>
      </c>
      <c r="E261">
        <v>1</v>
      </c>
      <c r="F261">
        <v>1</v>
      </c>
      <c r="G261">
        <v>2</v>
      </c>
      <c r="H261">
        <v>2</v>
      </c>
      <c r="I261">
        <v>4</v>
      </c>
      <c r="J261">
        <v>4</v>
      </c>
      <c r="K261">
        <v>4</v>
      </c>
      <c r="L261">
        <v>4</v>
      </c>
      <c r="M261">
        <v>2</v>
      </c>
      <c r="N261">
        <v>2</v>
      </c>
      <c r="O261">
        <v>1</v>
      </c>
    </row>
    <row r="262" spans="1:15" x14ac:dyDescent="0.35">
      <c r="A262" t="s">
        <v>32</v>
      </c>
      <c r="B262" t="s">
        <v>1414</v>
      </c>
      <c r="C262" t="s">
        <v>1768</v>
      </c>
      <c r="D262">
        <v>5</v>
      </c>
      <c r="E262">
        <v>5</v>
      </c>
      <c r="F262">
        <v>5</v>
      </c>
      <c r="G262">
        <v>4</v>
      </c>
      <c r="H262">
        <v>1</v>
      </c>
      <c r="I262">
        <v>1</v>
      </c>
      <c r="J262">
        <v>3</v>
      </c>
      <c r="K262">
        <v>1</v>
      </c>
      <c r="L262">
        <v>1</v>
      </c>
      <c r="M262">
        <v>1</v>
      </c>
      <c r="N262">
        <v>3</v>
      </c>
      <c r="O262">
        <v>5</v>
      </c>
    </row>
    <row r="263" spans="1:15" x14ac:dyDescent="0.35">
      <c r="A263" t="s">
        <v>71</v>
      </c>
      <c r="B263" t="s">
        <v>1665</v>
      </c>
      <c r="C263" t="s">
        <v>1768</v>
      </c>
      <c r="D263">
        <v>1</v>
      </c>
      <c r="E263">
        <v>1</v>
      </c>
      <c r="F263">
        <v>1</v>
      </c>
      <c r="G263">
        <v>2</v>
      </c>
      <c r="H263">
        <v>2</v>
      </c>
      <c r="I263">
        <v>4</v>
      </c>
      <c r="J263">
        <v>4</v>
      </c>
      <c r="K263">
        <v>4</v>
      </c>
      <c r="L263">
        <v>2</v>
      </c>
      <c r="M263">
        <v>2</v>
      </c>
      <c r="N263">
        <v>1</v>
      </c>
      <c r="O263">
        <v>1</v>
      </c>
    </row>
    <row r="264" spans="1:15" x14ac:dyDescent="0.35">
      <c r="A264" t="s">
        <v>71</v>
      </c>
      <c r="B264" t="s">
        <v>1725</v>
      </c>
      <c r="C264" t="s">
        <v>1768</v>
      </c>
      <c r="D264">
        <v>1</v>
      </c>
      <c r="E264">
        <v>1</v>
      </c>
      <c r="F264">
        <v>1</v>
      </c>
      <c r="G264">
        <v>2</v>
      </c>
      <c r="H264">
        <v>2</v>
      </c>
      <c r="I264">
        <v>5</v>
      </c>
      <c r="J264">
        <v>5</v>
      </c>
      <c r="K264">
        <v>5</v>
      </c>
      <c r="L264">
        <v>5</v>
      </c>
      <c r="M264">
        <v>2</v>
      </c>
      <c r="N264">
        <v>1</v>
      </c>
      <c r="O264">
        <v>1</v>
      </c>
    </row>
    <row r="265" spans="1:15" x14ac:dyDescent="0.35">
      <c r="A265" t="s">
        <v>71</v>
      </c>
      <c r="B265" t="s">
        <v>1676</v>
      </c>
      <c r="C265" t="s">
        <v>1768</v>
      </c>
      <c r="D265">
        <v>1</v>
      </c>
      <c r="E265">
        <v>1</v>
      </c>
      <c r="F265">
        <v>1</v>
      </c>
      <c r="G265">
        <v>2</v>
      </c>
      <c r="H265">
        <v>2</v>
      </c>
      <c r="I265">
        <v>4</v>
      </c>
      <c r="J265">
        <v>4</v>
      </c>
      <c r="K265">
        <v>3</v>
      </c>
      <c r="L265">
        <v>4</v>
      </c>
      <c r="M265">
        <v>2</v>
      </c>
      <c r="N265">
        <v>2</v>
      </c>
      <c r="O265">
        <v>1</v>
      </c>
    </row>
    <row r="266" spans="1:15" x14ac:dyDescent="0.35">
      <c r="A266" t="s">
        <v>71</v>
      </c>
      <c r="B266" t="s">
        <v>1730</v>
      </c>
      <c r="C266" t="s">
        <v>1768</v>
      </c>
      <c r="D266">
        <v>1</v>
      </c>
      <c r="E266">
        <v>1</v>
      </c>
      <c r="F266">
        <v>1</v>
      </c>
      <c r="G266">
        <v>2</v>
      </c>
      <c r="H266">
        <v>3</v>
      </c>
      <c r="I266">
        <v>4</v>
      </c>
      <c r="J266">
        <v>4</v>
      </c>
      <c r="K266">
        <v>4</v>
      </c>
      <c r="L266">
        <v>5</v>
      </c>
      <c r="M266">
        <v>2</v>
      </c>
      <c r="N266">
        <v>1</v>
      </c>
      <c r="O266">
        <v>1</v>
      </c>
    </row>
    <row r="267" spans="1:15" x14ac:dyDescent="0.35">
      <c r="A267" t="s">
        <v>13</v>
      </c>
      <c r="B267" t="s">
        <v>1344</v>
      </c>
      <c r="C267" t="s">
        <v>1768</v>
      </c>
      <c r="D267">
        <v>1</v>
      </c>
      <c r="E267">
        <v>1</v>
      </c>
      <c r="F267">
        <v>1</v>
      </c>
      <c r="G267">
        <v>1</v>
      </c>
      <c r="H267">
        <v>2</v>
      </c>
      <c r="I267">
        <v>3</v>
      </c>
      <c r="J267">
        <v>4</v>
      </c>
      <c r="K267">
        <v>5</v>
      </c>
      <c r="L267">
        <v>2</v>
      </c>
      <c r="M267">
        <v>2</v>
      </c>
      <c r="N267">
        <v>1</v>
      </c>
      <c r="O267">
        <v>1</v>
      </c>
    </row>
    <row r="268" spans="1:15" x14ac:dyDescent="0.35">
      <c r="A268" t="s">
        <v>71</v>
      </c>
      <c r="B268" t="s">
        <v>1765</v>
      </c>
      <c r="C268" t="s">
        <v>1768</v>
      </c>
      <c r="D268">
        <v>1</v>
      </c>
      <c r="E268">
        <v>1</v>
      </c>
      <c r="F268">
        <v>1</v>
      </c>
      <c r="G268">
        <v>1</v>
      </c>
      <c r="H268">
        <v>3</v>
      </c>
      <c r="I268">
        <v>2</v>
      </c>
      <c r="J268">
        <v>3</v>
      </c>
      <c r="K268">
        <v>3</v>
      </c>
      <c r="L268">
        <v>2</v>
      </c>
      <c r="M268">
        <v>1</v>
      </c>
      <c r="N268">
        <v>1</v>
      </c>
      <c r="O268">
        <v>1</v>
      </c>
    </row>
    <row r="269" spans="1:15" x14ac:dyDescent="0.35">
      <c r="A269" t="s">
        <v>71</v>
      </c>
      <c r="B269" t="s">
        <v>1648</v>
      </c>
      <c r="C269" t="s">
        <v>1768</v>
      </c>
      <c r="D269">
        <v>1</v>
      </c>
      <c r="E269">
        <v>1</v>
      </c>
      <c r="F269">
        <v>1</v>
      </c>
      <c r="G269">
        <v>2</v>
      </c>
      <c r="H269">
        <v>2</v>
      </c>
      <c r="I269">
        <v>4</v>
      </c>
      <c r="J269">
        <v>4</v>
      </c>
      <c r="K269">
        <v>4</v>
      </c>
      <c r="L269">
        <v>3</v>
      </c>
      <c r="M269">
        <v>2</v>
      </c>
      <c r="N269">
        <v>1</v>
      </c>
      <c r="O269">
        <v>1</v>
      </c>
    </row>
    <row r="270" spans="1:15" x14ac:dyDescent="0.35">
      <c r="A270" t="s">
        <v>72</v>
      </c>
      <c r="B270" t="s">
        <v>1453</v>
      </c>
      <c r="C270" t="s">
        <v>1768</v>
      </c>
      <c r="D270">
        <v>5</v>
      </c>
      <c r="E270">
        <v>5</v>
      </c>
      <c r="F270">
        <v>5</v>
      </c>
      <c r="G270">
        <v>4</v>
      </c>
      <c r="H270">
        <v>4</v>
      </c>
      <c r="I270">
        <v>3</v>
      </c>
      <c r="J270">
        <v>3</v>
      </c>
      <c r="K270">
        <v>3</v>
      </c>
      <c r="L270">
        <v>1</v>
      </c>
      <c r="M270">
        <v>4</v>
      </c>
      <c r="N270">
        <v>5</v>
      </c>
      <c r="O270">
        <v>5</v>
      </c>
    </row>
    <row r="271" spans="1:15" x14ac:dyDescent="0.35">
      <c r="A271" t="s">
        <v>77</v>
      </c>
      <c r="B271" t="s">
        <v>1552</v>
      </c>
      <c r="C271" t="s">
        <v>1768</v>
      </c>
      <c r="D271">
        <v>5</v>
      </c>
      <c r="E271">
        <v>5</v>
      </c>
      <c r="F271">
        <v>2</v>
      </c>
      <c r="G271">
        <v>4</v>
      </c>
      <c r="H271">
        <v>3</v>
      </c>
      <c r="I271">
        <v>3</v>
      </c>
      <c r="J271">
        <v>3</v>
      </c>
      <c r="K271">
        <v>1</v>
      </c>
      <c r="L271">
        <v>1</v>
      </c>
      <c r="M271">
        <v>1</v>
      </c>
      <c r="N271">
        <v>1</v>
      </c>
      <c r="O271">
        <v>4</v>
      </c>
    </row>
    <row r="272" spans="1:15" x14ac:dyDescent="0.35">
      <c r="A272" t="s">
        <v>13</v>
      </c>
      <c r="B272" t="s">
        <v>1345</v>
      </c>
      <c r="C272" t="s">
        <v>1768</v>
      </c>
      <c r="D272">
        <v>1</v>
      </c>
      <c r="E272">
        <v>1</v>
      </c>
      <c r="F272">
        <v>1</v>
      </c>
      <c r="G272">
        <v>1</v>
      </c>
      <c r="H272">
        <v>2</v>
      </c>
      <c r="I272">
        <v>2</v>
      </c>
      <c r="J272">
        <v>2</v>
      </c>
      <c r="K272">
        <v>2</v>
      </c>
      <c r="L272">
        <v>2</v>
      </c>
      <c r="M272">
        <v>2</v>
      </c>
      <c r="N272">
        <v>1</v>
      </c>
      <c r="O272">
        <v>1</v>
      </c>
    </row>
    <row r="273" spans="1:15" x14ac:dyDescent="0.35">
      <c r="A273" t="s">
        <v>71</v>
      </c>
      <c r="B273" t="s">
        <v>1597</v>
      </c>
      <c r="C273" t="s">
        <v>1768</v>
      </c>
      <c r="D273">
        <v>1</v>
      </c>
      <c r="E273">
        <v>1</v>
      </c>
      <c r="F273">
        <v>2</v>
      </c>
      <c r="G273">
        <v>2</v>
      </c>
      <c r="H273">
        <v>3</v>
      </c>
      <c r="I273">
        <v>3</v>
      </c>
      <c r="J273">
        <v>3</v>
      </c>
      <c r="K273">
        <v>3</v>
      </c>
      <c r="L273">
        <v>4</v>
      </c>
      <c r="M273">
        <v>2</v>
      </c>
      <c r="N273">
        <v>2</v>
      </c>
      <c r="O273">
        <v>1</v>
      </c>
    </row>
    <row r="274" spans="1:15" x14ac:dyDescent="0.35">
      <c r="A274" t="s">
        <v>71</v>
      </c>
      <c r="B274" t="s">
        <v>1575</v>
      </c>
      <c r="C274" t="s">
        <v>1768</v>
      </c>
      <c r="D274">
        <v>2</v>
      </c>
      <c r="E274">
        <v>2</v>
      </c>
      <c r="F274">
        <v>2</v>
      </c>
      <c r="G274">
        <v>4</v>
      </c>
      <c r="H274">
        <v>4</v>
      </c>
      <c r="I274">
        <v>4</v>
      </c>
      <c r="J274">
        <v>3</v>
      </c>
      <c r="K274">
        <v>4</v>
      </c>
      <c r="L274">
        <v>4</v>
      </c>
      <c r="M274">
        <v>5</v>
      </c>
      <c r="N274">
        <v>2</v>
      </c>
      <c r="O274">
        <v>2</v>
      </c>
    </row>
    <row r="275" spans="1:15" x14ac:dyDescent="0.35">
      <c r="A275" t="s">
        <v>71</v>
      </c>
      <c r="B275" t="s">
        <v>1758</v>
      </c>
      <c r="C275" t="s">
        <v>1768</v>
      </c>
      <c r="D275">
        <v>1</v>
      </c>
      <c r="E275">
        <v>1</v>
      </c>
      <c r="F275">
        <v>1</v>
      </c>
      <c r="G275">
        <v>1</v>
      </c>
      <c r="H275">
        <v>2</v>
      </c>
      <c r="I275">
        <v>3</v>
      </c>
      <c r="J275">
        <v>5</v>
      </c>
      <c r="K275">
        <v>5</v>
      </c>
      <c r="L275">
        <v>2</v>
      </c>
      <c r="M275">
        <v>2</v>
      </c>
      <c r="N275">
        <v>1</v>
      </c>
      <c r="O275">
        <v>1</v>
      </c>
    </row>
    <row r="276" spans="1:15" x14ac:dyDescent="0.35">
      <c r="A276" t="s">
        <v>71</v>
      </c>
      <c r="B276" t="s">
        <v>1600</v>
      </c>
      <c r="C276" t="s">
        <v>1768</v>
      </c>
      <c r="D276">
        <v>1</v>
      </c>
      <c r="E276">
        <v>1</v>
      </c>
      <c r="F276">
        <v>1</v>
      </c>
      <c r="G276">
        <v>2</v>
      </c>
      <c r="H276">
        <v>2</v>
      </c>
      <c r="I276">
        <v>4</v>
      </c>
      <c r="J276">
        <v>4</v>
      </c>
      <c r="K276">
        <v>4</v>
      </c>
      <c r="L276">
        <v>4</v>
      </c>
      <c r="M276">
        <v>2</v>
      </c>
      <c r="N276">
        <v>2</v>
      </c>
      <c r="O276">
        <v>1</v>
      </c>
    </row>
    <row r="277" spans="1:15" x14ac:dyDescent="0.35">
      <c r="A277" t="s">
        <v>71</v>
      </c>
      <c r="B277" t="s">
        <v>1617</v>
      </c>
      <c r="C277" t="s">
        <v>1768</v>
      </c>
      <c r="D277">
        <v>2</v>
      </c>
      <c r="E277">
        <v>2</v>
      </c>
      <c r="F277">
        <v>3</v>
      </c>
      <c r="G277">
        <v>4</v>
      </c>
      <c r="H277">
        <v>3</v>
      </c>
      <c r="I277">
        <v>4</v>
      </c>
      <c r="J277">
        <v>4</v>
      </c>
      <c r="K277">
        <v>4</v>
      </c>
      <c r="L277">
        <v>4</v>
      </c>
      <c r="M277">
        <v>4</v>
      </c>
      <c r="N277">
        <v>3</v>
      </c>
      <c r="O277">
        <v>2</v>
      </c>
    </row>
    <row r="278" spans="1:15" x14ac:dyDescent="0.35">
      <c r="A278" t="s">
        <v>13</v>
      </c>
      <c r="B278" t="s">
        <v>1399</v>
      </c>
      <c r="C278" t="s">
        <v>1768</v>
      </c>
      <c r="D278">
        <v>1</v>
      </c>
      <c r="E278">
        <v>1</v>
      </c>
      <c r="F278">
        <v>1</v>
      </c>
      <c r="G278">
        <v>1</v>
      </c>
      <c r="H278">
        <v>2</v>
      </c>
      <c r="I278">
        <v>2</v>
      </c>
      <c r="J278">
        <v>4</v>
      </c>
      <c r="K278">
        <v>4</v>
      </c>
      <c r="L278">
        <v>2</v>
      </c>
      <c r="M278">
        <v>2</v>
      </c>
      <c r="N278">
        <v>1</v>
      </c>
      <c r="O278">
        <v>1</v>
      </c>
    </row>
    <row r="279" spans="1:15" x14ac:dyDescent="0.35">
      <c r="A279" t="s">
        <v>71</v>
      </c>
      <c r="B279" t="s">
        <v>1702</v>
      </c>
      <c r="C279" t="s">
        <v>1768</v>
      </c>
      <c r="D279">
        <v>2</v>
      </c>
      <c r="E279">
        <v>2</v>
      </c>
      <c r="F279">
        <v>2</v>
      </c>
      <c r="G279">
        <v>2</v>
      </c>
      <c r="H279">
        <v>5</v>
      </c>
      <c r="I279">
        <v>5</v>
      </c>
      <c r="J279">
        <v>2</v>
      </c>
      <c r="K279">
        <v>2</v>
      </c>
      <c r="L279">
        <v>5</v>
      </c>
      <c r="M279">
        <v>5</v>
      </c>
      <c r="N279">
        <v>3</v>
      </c>
      <c r="O279">
        <v>2</v>
      </c>
    </row>
    <row r="280" spans="1:15" x14ac:dyDescent="0.35">
      <c r="A280" t="s">
        <v>71</v>
      </c>
      <c r="B280" t="s">
        <v>1593</v>
      </c>
      <c r="C280" t="s">
        <v>1768</v>
      </c>
      <c r="D280">
        <v>1</v>
      </c>
      <c r="E280">
        <v>1</v>
      </c>
      <c r="F280">
        <v>2</v>
      </c>
      <c r="G280">
        <v>2</v>
      </c>
      <c r="H280">
        <v>3</v>
      </c>
      <c r="I280">
        <v>4</v>
      </c>
      <c r="J280">
        <v>4</v>
      </c>
      <c r="K280">
        <v>4</v>
      </c>
      <c r="L280">
        <v>4</v>
      </c>
      <c r="M280">
        <v>2</v>
      </c>
      <c r="N280">
        <v>2</v>
      </c>
      <c r="O280">
        <v>1</v>
      </c>
    </row>
    <row r="281" spans="1:15" x14ac:dyDescent="0.35">
      <c r="A281" t="s">
        <v>13</v>
      </c>
      <c r="B281" t="s">
        <v>1346</v>
      </c>
      <c r="C281" t="s">
        <v>1768</v>
      </c>
      <c r="D281">
        <v>1</v>
      </c>
      <c r="E281">
        <v>1</v>
      </c>
      <c r="F281">
        <v>1</v>
      </c>
      <c r="G281">
        <v>1</v>
      </c>
      <c r="H281">
        <v>2</v>
      </c>
      <c r="I281">
        <v>2</v>
      </c>
      <c r="J281">
        <v>2</v>
      </c>
      <c r="K281">
        <v>2</v>
      </c>
      <c r="L281">
        <v>2</v>
      </c>
      <c r="M281">
        <v>1</v>
      </c>
      <c r="N281">
        <v>1</v>
      </c>
      <c r="O281">
        <v>1</v>
      </c>
    </row>
    <row r="282" spans="1:15" x14ac:dyDescent="0.35">
      <c r="A282" t="s">
        <v>68</v>
      </c>
      <c r="B282" t="s">
        <v>1429</v>
      </c>
      <c r="C282" t="s">
        <v>1768</v>
      </c>
      <c r="D282">
        <v>5</v>
      </c>
      <c r="E282">
        <v>5</v>
      </c>
      <c r="F282">
        <v>5</v>
      </c>
      <c r="G282">
        <v>5</v>
      </c>
      <c r="H282">
        <v>4</v>
      </c>
      <c r="I282">
        <v>4</v>
      </c>
      <c r="J282">
        <v>4</v>
      </c>
      <c r="K282">
        <v>5</v>
      </c>
      <c r="L282">
        <v>4</v>
      </c>
      <c r="M282">
        <v>3</v>
      </c>
      <c r="N282">
        <v>4</v>
      </c>
      <c r="O282">
        <v>4</v>
      </c>
    </row>
    <row r="283" spans="1:15" x14ac:dyDescent="0.35">
      <c r="A283" t="s">
        <v>2690</v>
      </c>
      <c r="B283" t="s">
        <v>1435</v>
      </c>
      <c r="C283" t="s">
        <v>1768</v>
      </c>
      <c r="D283">
        <v>5</v>
      </c>
      <c r="E283">
        <v>5</v>
      </c>
      <c r="F283">
        <v>5</v>
      </c>
      <c r="G283">
        <v>4</v>
      </c>
      <c r="H283">
        <v>3</v>
      </c>
      <c r="I283">
        <v>3</v>
      </c>
      <c r="J283">
        <v>5</v>
      </c>
      <c r="K283">
        <v>4</v>
      </c>
      <c r="L283">
        <v>3</v>
      </c>
      <c r="M283">
        <v>3</v>
      </c>
      <c r="N283">
        <v>4</v>
      </c>
      <c r="O283">
        <v>5</v>
      </c>
    </row>
    <row r="284" spans="1:15" x14ac:dyDescent="0.35">
      <c r="A284" t="s">
        <v>2686</v>
      </c>
      <c r="B284" t="s">
        <v>1468</v>
      </c>
      <c r="C284" t="s">
        <v>1768</v>
      </c>
      <c r="D284">
        <v>3</v>
      </c>
      <c r="E284">
        <v>3</v>
      </c>
      <c r="F284">
        <v>3</v>
      </c>
      <c r="G284">
        <v>4</v>
      </c>
      <c r="H284">
        <v>4</v>
      </c>
      <c r="I284">
        <v>3</v>
      </c>
      <c r="J284">
        <v>3</v>
      </c>
      <c r="K284">
        <v>3</v>
      </c>
      <c r="L284">
        <v>1</v>
      </c>
      <c r="M284">
        <v>1</v>
      </c>
      <c r="N284">
        <v>3</v>
      </c>
      <c r="O284">
        <v>3</v>
      </c>
    </row>
    <row r="285" spans="1:15" x14ac:dyDescent="0.35">
      <c r="A285" t="s">
        <v>2684</v>
      </c>
      <c r="B285" t="s">
        <v>1447</v>
      </c>
      <c r="C285" t="s">
        <v>1768</v>
      </c>
      <c r="D285">
        <v>1</v>
      </c>
      <c r="E285">
        <v>3</v>
      </c>
      <c r="F285">
        <v>1</v>
      </c>
      <c r="G285">
        <v>3</v>
      </c>
      <c r="H285">
        <v>1</v>
      </c>
      <c r="I285">
        <v>1</v>
      </c>
      <c r="J285">
        <v>1</v>
      </c>
      <c r="K285">
        <v>1</v>
      </c>
      <c r="L285">
        <v>1</v>
      </c>
      <c r="M285">
        <v>1</v>
      </c>
      <c r="N285">
        <v>1</v>
      </c>
      <c r="O285">
        <v>1</v>
      </c>
    </row>
    <row r="286" spans="1:15" x14ac:dyDescent="0.35">
      <c r="A286" t="s">
        <v>71</v>
      </c>
      <c r="B286" t="s">
        <v>1589</v>
      </c>
      <c r="C286" t="s">
        <v>1768</v>
      </c>
      <c r="D286">
        <v>2</v>
      </c>
      <c r="E286">
        <v>2</v>
      </c>
      <c r="F286">
        <v>2</v>
      </c>
      <c r="G286">
        <v>3</v>
      </c>
      <c r="H286">
        <v>3</v>
      </c>
      <c r="I286">
        <v>3</v>
      </c>
      <c r="J286">
        <v>3</v>
      </c>
      <c r="K286">
        <v>3</v>
      </c>
      <c r="L286">
        <v>3</v>
      </c>
      <c r="M286">
        <v>4</v>
      </c>
      <c r="N286">
        <v>2</v>
      </c>
      <c r="O286">
        <v>2</v>
      </c>
    </row>
    <row r="287" spans="1:15" x14ac:dyDescent="0.35">
      <c r="A287" t="s">
        <v>2690</v>
      </c>
      <c r="B287" t="s">
        <v>1441</v>
      </c>
      <c r="C287" t="s">
        <v>1768</v>
      </c>
      <c r="D287">
        <v>4</v>
      </c>
      <c r="E287">
        <v>5</v>
      </c>
      <c r="F287">
        <v>5</v>
      </c>
      <c r="G287">
        <v>4</v>
      </c>
      <c r="H287">
        <v>4</v>
      </c>
      <c r="I287">
        <v>4</v>
      </c>
      <c r="J287">
        <v>4</v>
      </c>
      <c r="K287">
        <v>4</v>
      </c>
      <c r="L287">
        <v>4</v>
      </c>
      <c r="M287">
        <v>3</v>
      </c>
      <c r="N287">
        <v>4</v>
      </c>
      <c r="O287">
        <v>4</v>
      </c>
    </row>
    <row r="288" spans="1:15" x14ac:dyDescent="0.35">
      <c r="A288" t="s">
        <v>66</v>
      </c>
      <c r="B288" t="s">
        <v>1343</v>
      </c>
      <c r="C288" t="s">
        <v>1768</v>
      </c>
      <c r="D288">
        <v>3</v>
      </c>
      <c r="E288">
        <v>4</v>
      </c>
      <c r="F288">
        <v>4</v>
      </c>
      <c r="G288">
        <v>5</v>
      </c>
      <c r="H288">
        <v>4</v>
      </c>
      <c r="I288">
        <v>1</v>
      </c>
      <c r="J288">
        <v>1</v>
      </c>
      <c r="K288">
        <v>3</v>
      </c>
      <c r="L288">
        <v>1</v>
      </c>
      <c r="M288">
        <v>1</v>
      </c>
      <c r="N288">
        <v>3</v>
      </c>
      <c r="O288">
        <v>3</v>
      </c>
    </row>
    <row r="289" spans="1:15" x14ac:dyDescent="0.35">
      <c r="A289" t="s">
        <v>66</v>
      </c>
      <c r="B289" t="s">
        <v>1342</v>
      </c>
      <c r="C289" t="s">
        <v>1768</v>
      </c>
      <c r="D289">
        <v>3</v>
      </c>
      <c r="E289">
        <v>4</v>
      </c>
      <c r="F289">
        <v>5</v>
      </c>
      <c r="G289">
        <v>5</v>
      </c>
      <c r="H289">
        <v>4</v>
      </c>
      <c r="I289">
        <v>1</v>
      </c>
      <c r="J289">
        <v>1</v>
      </c>
      <c r="K289">
        <v>1</v>
      </c>
      <c r="L289">
        <v>1</v>
      </c>
      <c r="M289">
        <v>1</v>
      </c>
      <c r="N289">
        <v>1</v>
      </c>
      <c r="O289">
        <v>3</v>
      </c>
    </row>
    <row r="290" spans="1:15" x14ac:dyDescent="0.35">
      <c r="A290" t="s">
        <v>71</v>
      </c>
      <c r="B290" t="s">
        <v>1731</v>
      </c>
      <c r="C290" t="s">
        <v>1768</v>
      </c>
      <c r="D290">
        <v>2</v>
      </c>
      <c r="E290">
        <v>2</v>
      </c>
      <c r="F290">
        <v>2</v>
      </c>
      <c r="G290">
        <v>4</v>
      </c>
      <c r="H290">
        <v>4</v>
      </c>
      <c r="I290">
        <v>4</v>
      </c>
      <c r="J290">
        <v>4</v>
      </c>
      <c r="K290">
        <v>4</v>
      </c>
      <c r="L290">
        <v>4</v>
      </c>
      <c r="M290">
        <v>4</v>
      </c>
      <c r="N290">
        <v>2</v>
      </c>
      <c r="O290">
        <v>2</v>
      </c>
    </row>
    <row r="291" spans="1:15" x14ac:dyDescent="0.35">
      <c r="A291" t="s">
        <v>71</v>
      </c>
      <c r="B291" t="s">
        <v>1742</v>
      </c>
      <c r="C291" t="s">
        <v>1768</v>
      </c>
      <c r="D291">
        <v>1</v>
      </c>
      <c r="E291">
        <v>1</v>
      </c>
      <c r="F291">
        <v>1</v>
      </c>
      <c r="G291">
        <v>2</v>
      </c>
      <c r="H291">
        <v>2</v>
      </c>
      <c r="I291">
        <v>3</v>
      </c>
      <c r="J291">
        <v>5</v>
      </c>
      <c r="K291">
        <v>5</v>
      </c>
      <c r="L291">
        <v>2</v>
      </c>
      <c r="M291">
        <v>2</v>
      </c>
      <c r="N291">
        <v>1</v>
      </c>
      <c r="O291">
        <v>1</v>
      </c>
    </row>
    <row r="292" spans="1:15" x14ac:dyDescent="0.35">
      <c r="A292" t="s">
        <v>71</v>
      </c>
      <c r="B292" t="s">
        <v>1558</v>
      </c>
      <c r="C292" t="s">
        <v>1768</v>
      </c>
      <c r="D292">
        <v>1</v>
      </c>
      <c r="E292">
        <v>2</v>
      </c>
      <c r="F292">
        <v>2</v>
      </c>
      <c r="G292">
        <v>2</v>
      </c>
      <c r="H292">
        <v>3</v>
      </c>
      <c r="I292">
        <v>4</v>
      </c>
      <c r="J292">
        <v>3</v>
      </c>
      <c r="K292">
        <v>4</v>
      </c>
      <c r="L292">
        <v>4</v>
      </c>
      <c r="M292">
        <v>2</v>
      </c>
      <c r="N292">
        <v>2</v>
      </c>
      <c r="O292">
        <v>2</v>
      </c>
    </row>
    <row r="293" spans="1:15" x14ac:dyDescent="0.35">
      <c r="A293" t="s">
        <v>71</v>
      </c>
      <c r="B293" t="s">
        <v>1607</v>
      </c>
      <c r="C293" t="s">
        <v>1768</v>
      </c>
      <c r="D293">
        <v>2</v>
      </c>
      <c r="E293">
        <v>2</v>
      </c>
      <c r="F293">
        <v>2</v>
      </c>
      <c r="G293">
        <v>4</v>
      </c>
      <c r="H293">
        <v>4</v>
      </c>
      <c r="I293">
        <v>3</v>
      </c>
      <c r="J293">
        <v>3</v>
      </c>
      <c r="K293">
        <v>3</v>
      </c>
      <c r="L293">
        <v>4</v>
      </c>
      <c r="M293">
        <v>4</v>
      </c>
      <c r="N293">
        <v>2</v>
      </c>
      <c r="O293">
        <v>2</v>
      </c>
    </row>
    <row r="294" spans="1:15" x14ac:dyDescent="0.35">
      <c r="A294" t="s">
        <v>71</v>
      </c>
      <c r="B294" t="s">
        <v>1746</v>
      </c>
      <c r="C294" t="s">
        <v>1768</v>
      </c>
      <c r="D294">
        <v>1</v>
      </c>
      <c r="E294">
        <v>1</v>
      </c>
      <c r="F294">
        <v>1</v>
      </c>
      <c r="G294">
        <v>1</v>
      </c>
      <c r="H294">
        <v>2</v>
      </c>
      <c r="I294">
        <v>3</v>
      </c>
      <c r="J294">
        <v>5</v>
      </c>
      <c r="K294">
        <v>5</v>
      </c>
      <c r="L294">
        <v>2</v>
      </c>
      <c r="M294">
        <v>1</v>
      </c>
      <c r="N294">
        <v>1</v>
      </c>
      <c r="O294">
        <v>1</v>
      </c>
    </row>
    <row r="295" spans="1:15" x14ac:dyDescent="0.35">
      <c r="A295" t="s">
        <v>77</v>
      </c>
      <c r="B295" t="s">
        <v>1551</v>
      </c>
      <c r="C295" t="s">
        <v>1768</v>
      </c>
      <c r="D295">
        <v>3</v>
      </c>
      <c r="E295">
        <v>1</v>
      </c>
      <c r="F295">
        <v>4</v>
      </c>
      <c r="G295">
        <v>1</v>
      </c>
      <c r="H295">
        <v>3</v>
      </c>
      <c r="I295">
        <v>1</v>
      </c>
      <c r="J295">
        <v>1</v>
      </c>
      <c r="K295">
        <v>1</v>
      </c>
      <c r="L295">
        <v>1</v>
      </c>
      <c r="M295">
        <v>3</v>
      </c>
      <c r="N295">
        <v>1</v>
      </c>
      <c r="O295">
        <v>1</v>
      </c>
    </row>
    <row r="296" spans="1:15" x14ac:dyDescent="0.35">
      <c r="A296" t="s">
        <v>71</v>
      </c>
      <c r="B296" t="s">
        <v>1740</v>
      </c>
      <c r="C296" t="s">
        <v>1768</v>
      </c>
      <c r="D296">
        <v>1</v>
      </c>
      <c r="E296">
        <v>1</v>
      </c>
      <c r="F296">
        <v>1</v>
      </c>
      <c r="G296">
        <v>2</v>
      </c>
      <c r="H296">
        <v>2</v>
      </c>
      <c r="I296">
        <v>3</v>
      </c>
      <c r="J296">
        <v>5</v>
      </c>
      <c r="K296">
        <v>5</v>
      </c>
      <c r="L296">
        <v>2</v>
      </c>
      <c r="M296">
        <v>3</v>
      </c>
      <c r="N296">
        <v>1</v>
      </c>
      <c r="O296">
        <v>1</v>
      </c>
    </row>
    <row r="297" spans="1:15" x14ac:dyDescent="0.35">
      <c r="A297" t="s">
        <v>77</v>
      </c>
      <c r="B297" t="s">
        <v>1550</v>
      </c>
      <c r="C297" t="s">
        <v>1768</v>
      </c>
      <c r="D297">
        <v>5</v>
      </c>
      <c r="E297">
        <v>4</v>
      </c>
      <c r="F297">
        <v>5</v>
      </c>
      <c r="G297">
        <v>4</v>
      </c>
      <c r="H297">
        <v>1</v>
      </c>
      <c r="I297">
        <v>1</v>
      </c>
      <c r="J297">
        <v>1</v>
      </c>
      <c r="K297">
        <v>1</v>
      </c>
      <c r="L297">
        <v>1</v>
      </c>
      <c r="M297">
        <v>1</v>
      </c>
      <c r="N297">
        <v>1</v>
      </c>
      <c r="O297">
        <v>4</v>
      </c>
    </row>
    <row r="298" spans="1:15" x14ac:dyDescent="0.35">
      <c r="A298" t="s">
        <v>71</v>
      </c>
      <c r="B298" t="s">
        <v>1645</v>
      </c>
      <c r="C298" t="s">
        <v>1768</v>
      </c>
      <c r="D298">
        <v>1</v>
      </c>
      <c r="E298">
        <v>1</v>
      </c>
      <c r="F298">
        <v>1</v>
      </c>
      <c r="G298">
        <v>2</v>
      </c>
      <c r="H298">
        <v>2</v>
      </c>
      <c r="I298">
        <v>4</v>
      </c>
      <c r="J298">
        <v>4</v>
      </c>
      <c r="K298">
        <v>4</v>
      </c>
      <c r="L298">
        <v>4</v>
      </c>
      <c r="M298">
        <v>2</v>
      </c>
      <c r="N298">
        <v>2</v>
      </c>
      <c r="O298">
        <v>1</v>
      </c>
    </row>
    <row r="299" spans="1:15" x14ac:dyDescent="0.35">
      <c r="A299" t="s">
        <v>71</v>
      </c>
      <c r="B299" t="s">
        <v>1688</v>
      </c>
      <c r="C299" t="s">
        <v>1768</v>
      </c>
      <c r="D299">
        <v>1</v>
      </c>
      <c r="E299">
        <v>1</v>
      </c>
      <c r="F299">
        <v>1</v>
      </c>
      <c r="G299">
        <v>2</v>
      </c>
      <c r="H299">
        <v>2</v>
      </c>
      <c r="I299">
        <v>4</v>
      </c>
      <c r="J299">
        <v>4</v>
      </c>
      <c r="K299">
        <v>4</v>
      </c>
      <c r="L299">
        <v>4</v>
      </c>
      <c r="M299">
        <v>2</v>
      </c>
      <c r="N299">
        <v>2</v>
      </c>
      <c r="O299">
        <v>1</v>
      </c>
    </row>
    <row r="300" spans="1:15" x14ac:dyDescent="0.35">
      <c r="A300" t="s">
        <v>2692</v>
      </c>
      <c r="B300" t="s">
        <v>864</v>
      </c>
      <c r="C300" t="s">
        <v>1768</v>
      </c>
      <c r="D300">
        <v>5</v>
      </c>
      <c r="E300">
        <v>5</v>
      </c>
      <c r="F300">
        <v>5</v>
      </c>
      <c r="G300">
        <v>5</v>
      </c>
      <c r="H300">
        <v>5</v>
      </c>
      <c r="I300">
        <v>3</v>
      </c>
      <c r="J300">
        <v>3</v>
      </c>
      <c r="K300">
        <v>3</v>
      </c>
      <c r="L300">
        <v>3</v>
      </c>
      <c r="M300">
        <v>3</v>
      </c>
      <c r="N300">
        <v>1</v>
      </c>
      <c r="O300">
        <v>4</v>
      </c>
    </row>
    <row r="301" spans="1:15" x14ac:dyDescent="0.35">
      <c r="A301" t="s">
        <v>71</v>
      </c>
      <c r="B301" t="s">
        <v>1743</v>
      </c>
      <c r="C301" t="s">
        <v>1768</v>
      </c>
      <c r="D301">
        <v>1</v>
      </c>
      <c r="E301">
        <v>1</v>
      </c>
      <c r="F301">
        <v>1</v>
      </c>
      <c r="G301">
        <v>1</v>
      </c>
      <c r="H301">
        <v>2</v>
      </c>
      <c r="I301">
        <v>2</v>
      </c>
      <c r="J301">
        <v>3</v>
      </c>
      <c r="K301">
        <v>2</v>
      </c>
      <c r="L301">
        <v>2</v>
      </c>
      <c r="M301">
        <v>1</v>
      </c>
      <c r="N301">
        <v>1</v>
      </c>
      <c r="O301">
        <v>1</v>
      </c>
    </row>
    <row r="302" spans="1:15" x14ac:dyDescent="0.35">
      <c r="A302" t="s">
        <v>71</v>
      </c>
      <c r="B302" t="s">
        <v>1618</v>
      </c>
      <c r="C302" t="s">
        <v>1768</v>
      </c>
      <c r="D302">
        <v>3</v>
      </c>
      <c r="E302">
        <v>3</v>
      </c>
      <c r="F302">
        <v>5</v>
      </c>
      <c r="G302">
        <v>5</v>
      </c>
      <c r="H302">
        <v>4</v>
      </c>
      <c r="I302">
        <v>4</v>
      </c>
      <c r="J302">
        <v>5</v>
      </c>
      <c r="K302">
        <v>4</v>
      </c>
      <c r="L302">
        <v>3</v>
      </c>
      <c r="M302">
        <v>4</v>
      </c>
      <c r="N302">
        <v>5</v>
      </c>
      <c r="O302">
        <v>3</v>
      </c>
    </row>
    <row r="303" spans="1:15" x14ac:dyDescent="0.35">
      <c r="A303" t="s">
        <v>71</v>
      </c>
      <c r="B303" t="s">
        <v>1689</v>
      </c>
      <c r="C303" t="s">
        <v>1768</v>
      </c>
      <c r="D303">
        <v>3</v>
      </c>
      <c r="E303">
        <v>2</v>
      </c>
      <c r="F303">
        <v>2</v>
      </c>
      <c r="G303">
        <v>2</v>
      </c>
      <c r="H303">
        <v>5</v>
      </c>
      <c r="I303">
        <v>4</v>
      </c>
      <c r="J303">
        <v>4</v>
      </c>
      <c r="K303">
        <v>4</v>
      </c>
      <c r="L303">
        <v>5</v>
      </c>
      <c r="M303">
        <v>4</v>
      </c>
      <c r="N303">
        <v>2</v>
      </c>
      <c r="O303">
        <v>3</v>
      </c>
    </row>
    <row r="304" spans="1:15" x14ac:dyDescent="0.35">
      <c r="A304" t="s">
        <v>71</v>
      </c>
      <c r="B304" t="s">
        <v>1766</v>
      </c>
      <c r="C304" t="s">
        <v>1768</v>
      </c>
      <c r="D304">
        <v>1</v>
      </c>
      <c r="E304">
        <v>1</v>
      </c>
      <c r="F304">
        <v>1</v>
      </c>
      <c r="G304">
        <v>1</v>
      </c>
      <c r="H304">
        <v>3</v>
      </c>
      <c r="I304">
        <v>2</v>
      </c>
      <c r="J304">
        <v>3</v>
      </c>
      <c r="K304">
        <v>2</v>
      </c>
      <c r="L304">
        <v>2</v>
      </c>
      <c r="M304">
        <v>1</v>
      </c>
      <c r="N304">
        <v>1</v>
      </c>
      <c r="O304">
        <v>1</v>
      </c>
    </row>
    <row r="305" spans="1:15" x14ac:dyDescent="0.35">
      <c r="A305" t="s">
        <v>71</v>
      </c>
      <c r="B305" t="s">
        <v>1666</v>
      </c>
      <c r="C305" t="s">
        <v>1768</v>
      </c>
      <c r="D305">
        <v>1</v>
      </c>
      <c r="E305">
        <v>1</v>
      </c>
      <c r="F305">
        <v>1</v>
      </c>
      <c r="G305">
        <v>2</v>
      </c>
      <c r="H305">
        <v>2</v>
      </c>
      <c r="I305">
        <v>4</v>
      </c>
      <c r="J305">
        <v>4</v>
      </c>
      <c r="K305">
        <v>3</v>
      </c>
      <c r="L305">
        <v>4</v>
      </c>
      <c r="M305">
        <v>2</v>
      </c>
      <c r="N305">
        <v>2</v>
      </c>
      <c r="O305">
        <v>1</v>
      </c>
    </row>
    <row r="306" spans="1:15" x14ac:dyDescent="0.35">
      <c r="A306" t="s">
        <v>71</v>
      </c>
      <c r="B306" t="s">
        <v>1683</v>
      </c>
      <c r="C306" t="s">
        <v>1768</v>
      </c>
      <c r="D306">
        <v>1</v>
      </c>
      <c r="E306">
        <v>1</v>
      </c>
      <c r="F306">
        <v>1</v>
      </c>
      <c r="G306">
        <v>2</v>
      </c>
      <c r="H306">
        <v>2</v>
      </c>
      <c r="I306">
        <v>4</v>
      </c>
      <c r="J306">
        <v>4</v>
      </c>
      <c r="K306">
        <v>4</v>
      </c>
      <c r="L306">
        <v>2</v>
      </c>
      <c r="M306">
        <v>2</v>
      </c>
      <c r="N306">
        <v>1</v>
      </c>
      <c r="O306">
        <v>1</v>
      </c>
    </row>
    <row r="307" spans="1:15" x14ac:dyDescent="0.35">
      <c r="A307" t="s">
        <v>32</v>
      </c>
      <c r="B307" t="s">
        <v>1413</v>
      </c>
      <c r="C307" t="s">
        <v>1768</v>
      </c>
      <c r="D307">
        <v>1</v>
      </c>
      <c r="E307">
        <v>3</v>
      </c>
      <c r="F307">
        <v>3</v>
      </c>
      <c r="G307">
        <v>3</v>
      </c>
      <c r="H307">
        <v>1</v>
      </c>
      <c r="I307">
        <v>3</v>
      </c>
      <c r="J307">
        <v>1</v>
      </c>
      <c r="K307">
        <v>1</v>
      </c>
      <c r="L307">
        <v>3</v>
      </c>
      <c r="M307">
        <v>3</v>
      </c>
      <c r="N307">
        <v>1</v>
      </c>
      <c r="O307">
        <v>1</v>
      </c>
    </row>
    <row r="308" spans="1:15" x14ac:dyDescent="0.35">
      <c r="A308" t="s">
        <v>13</v>
      </c>
      <c r="B308" t="s">
        <v>1347</v>
      </c>
      <c r="C308" t="s">
        <v>1768</v>
      </c>
      <c r="D308">
        <v>1</v>
      </c>
      <c r="E308">
        <v>1</v>
      </c>
      <c r="F308">
        <v>1</v>
      </c>
      <c r="G308">
        <v>1</v>
      </c>
      <c r="H308">
        <v>2</v>
      </c>
      <c r="I308">
        <v>2</v>
      </c>
      <c r="J308">
        <v>2</v>
      </c>
      <c r="K308">
        <v>2</v>
      </c>
      <c r="L308">
        <v>2</v>
      </c>
      <c r="M308">
        <v>1</v>
      </c>
      <c r="N308">
        <v>1</v>
      </c>
      <c r="O308">
        <v>1</v>
      </c>
    </row>
    <row r="309" spans="1:15" x14ac:dyDescent="0.35">
      <c r="A309" t="s">
        <v>13</v>
      </c>
      <c r="B309" t="s">
        <v>1401</v>
      </c>
      <c r="C309" t="s">
        <v>1768</v>
      </c>
      <c r="D309">
        <v>1</v>
      </c>
      <c r="E309">
        <v>1</v>
      </c>
      <c r="F309">
        <v>1</v>
      </c>
      <c r="G309">
        <v>1</v>
      </c>
      <c r="H309">
        <v>2</v>
      </c>
      <c r="I309">
        <v>2</v>
      </c>
      <c r="J309">
        <v>2</v>
      </c>
      <c r="K309">
        <v>2</v>
      </c>
      <c r="L309">
        <v>2</v>
      </c>
      <c r="M309">
        <v>1</v>
      </c>
      <c r="N309">
        <v>1</v>
      </c>
      <c r="O309">
        <v>1</v>
      </c>
    </row>
    <row r="310" spans="1:15" x14ac:dyDescent="0.35">
      <c r="A310" t="s">
        <v>68</v>
      </c>
      <c r="B310" t="s">
        <v>1428</v>
      </c>
      <c r="C310" t="s">
        <v>1768</v>
      </c>
      <c r="D310">
        <v>5</v>
      </c>
      <c r="E310">
        <v>5</v>
      </c>
      <c r="F310">
        <v>5</v>
      </c>
      <c r="G310">
        <v>4</v>
      </c>
      <c r="H310">
        <v>3</v>
      </c>
      <c r="I310">
        <v>1</v>
      </c>
      <c r="J310">
        <v>3</v>
      </c>
      <c r="K310">
        <v>3</v>
      </c>
      <c r="L310">
        <v>3</v>
      </c>
      <c r="M310">
        <v>3</v>
      </c>
      <c r="N310">
        <v>5</v>
      </c>
      <c r="O310">
        <v>5</v>
      </c>
    </row>
    <row r="311" spans="1:15" x14ac:dyDescent="0.35">
      <c r="A311" t="s">
        <v>15</v>
      </c>
      <c r="B311" t="s">
        <v>1504</v>
      </c>
      <c r="C311" t="s">
        <v>1768</v>
      </c>
      <c r="D311">
        <v>4</v>
      </c>
      <c r="E311">
        <v>5</v>
      </c>
      <c r="F311">
        <v>5</v>
      </c>
      <c r="G311">
        <v>5</v>
      </c>
      <c r="H311">
        <v>5</v>
      </c>
      <c r="I311">
        <v>4</v>
      </c>
      <c r="J311">
        <v>4</v>
      </c>
      <c r="K311">
        <v>5</v>
      </c>
      <c r="L311">
        <v>4</v>
      </c>
      <c r="M311">
        <v>4</v>
      </c>
      <c r="N311">
        <v>4</v>
      </c>
      <c r="O311">
        <v>4</v>
      </c>
    </row>
    <row r="312" spans="1:15" x14ac:dyDescent="0.35">
      <c r="A312" t="s">
        <v>15</v>
      </c>
      <c r="B312" t="s">
        <v>1503</v>
      </c>
      <c r="C312" t="s">
        <v>1768</v>
      </c>
      <c r="D312">
        <v>4</v>
      </c>
      <c r="E312">
        <v>5</v>
      </c>
      <c r="F312">
        <v>5</v>
      </c>
      <c r="G312">
        <v>5</v>
      </c>
      <c r="H312">
        <v>4</v>
      </c>
      <c r="I312">
        <v>3</v>
      </c>
      <c r="J312">
        <v>4</v>
      </c>
      <c r="K312">
        <v>4</v>
      </c>
      <c r="L312">
        <v>3</v>
      </c>
      <c r="M312">
        <v>1</v>
      </c>
      <c r="N312">
        <v>3</v>
      </c>
      <c r="O312">
        <v>4</v>
      </c>
    </row>
    <row r="313" spans="1:15" x14ac:dyDescent="0.35">
      <c r="A313" t="s">
        <v>13</v>
      </c>
      <c r="B313" t="s">
        <v>1348</v>
      </c>
      <c r="C313" t="s">
        <v>1768</v>
      </c>
      <c r="D313">
        <v>1</v>
      </c>
      <c r="E313">
        <v>1</v>
      </c>
      <c r="F313">
        <v>1</v>
      </c>
      <c r="G313">
        <v>1</v>
      </c>
      <c r="H313">
        <v>2</v>
      </c>
      <c r="I313">
        <v>2</v>
      </c>
      <c r="J313">
        <v>2</v>
      </c>
      <c r="K313">
        <v>2</v>
      </c>
      <c r="L313">
        <v>2</v>
      </c>
      <c r="M313">
        <v>1</v>
      </c>
      <c r="N313">
        <v>1</v>
      </c>
      <c r="O313">
        <v>1</v>
      </c>
    </row>
    <row r="314" spans="1:15" x14ac:dyDescent="0.35">
      <c r="A314" t="s">
        <v>71</v>
      </c>
      <c r="B314" t="s">
        <v>245</v>
      </c>
      <c r="C314" t="s">
        <v>1768</v>
      </c>
      <c r="D314">
        <v>2</v>
      </c>
      <c r="E314">
        <v>2</v>
      </c>
      <c r="F314">
        <v>2</v>
      </c>
      <c r="G314">
        <v>2</v>
      </c>
      <c r="H314">
        <v>4</v>
      </c>
      <c r="I314">
        <v>4</v>
      </c>
      <c r="J314">
        <v>3</v>
      </c>
      <c r="K314">
        <v>4</v>
      </c>
      <c r="L314">
        <v>4</v>
      </c>
      <c r="M314">
        <v>2</v>
      </c>
      <c r="N314">
        <v>2</v>
      </c>
      <c r="O314">
        <v>2</v>
      </c>
    </row>
    <row r="315" spans="1:15" x14ac:dyDescent="0.35">
      <c r="A315" t="s">
        <v>71</v>
      </c>
      <c r="B315" t="s">
        <v>1703</v>
      </c>
      <c r="C315" t="s">
        <v>1768</v>
      </c>
      <c r="D315">
        <v>2</v>
      </c>
      <c r="E315">
        <v>2</v>
      </c>
      <c r="F315">
        <v>2</v>
      </c>
      <c r="G315">
        <v>3</v>
      </c>
      <c r="H315">
        <v>3</v>
      </c>
      <c r="I315">
        <v>5</v>
      </c>
      <c r="J315">
        <v>5</v>
      </c>
      <c r="K315">
        <v>5</v>
      </c>
      <c r="L315">
        <v>5</v>
      </c>
      <c r="M315">
        <v>3</v>
      </c>
      <c r="N315">
        <v>3</v>
      </c>
      <c r="O315">
        <v>2</v>
      </c>
    </row>
    <row r="316" spans="1:15" x14ac:dyDescent="0.35">
      <c r="A316" t="s">
        <v>13</v>
      </c>
      <c r="B316" t="s">
        <v>1349</v>
      </c>
      <c r="C316" t="s">
        <v>1768</v>
      </c>
      <c r="D316">
        <v>1</v>
      </c>
      <c r="E316">
        <v>1</v>
      </c>
      <c r="F316">
        <v>1</v>
      </c>
      <c r="G316">
        <v>1</v>
      </c>
      <c r="H316">
        <v>2</v>
      </c>
      <c r="I316">
        <v>2</v>
      </c>
      <c r="J316">
        <v>3</v>
      </c>
      <c r="K316">
        <v>2</v>
      </c>
      <c r="L316">
        <v>2</v>
      </c>
      <c r="M316">
        <v>1</v>
      </c>
      <c r="N316">
        <v>1</v>
      </c>
      <c r="O316">
        <v>1</v>
      </c>
    </row>
    <row r="317" spans="1:15" x14ac:dyDescent="0.35">
      <c r="A317" t="s">
        <v>71</v>
      </c>
      <c r="B317" t="s">
        <v>1667</v>
      </c>
      <c r="C317" t="s">
        <v>1768</v>
      </c>
      <c r="D317">
        <v>1</v>
      </c>
      <c r="E317">
        <v>1</v>
      </c>
      <c r="F317">
        <v>1</v>
      </c>
      <c r="G317">
        <v>2</v>
      </c>
      <c r="H317">
        <v>2</v>
      </c>
      <c r="I317">
        <v>3</v>
      </c>
      <c r="J317">
        <v>3</v>
      </c>
      <c r="K317">
        <v>3</v>
      </c>
      <c r="L317">
        <v>3</v>
      </c>
      <c r="M317">
        <v>2</v>
      </c>
      <c r="N317">
        <v>2</v>
      </c>
      <c r="O317">
        <v>1</v>
      </c>
    </row>
    <row r="318" spans="1:15" x14ac:dyDescent="0.35">
      <c r="A318" t="s">
        <v>71</v>
      </c>
      <c r="B318" t="s">
        <v>1759</v>
      </c>
      <c r="C318" t="s">
        <v>1768</v>
      </c>
      <c r="D318">
        <v>1</v>
      </c>
      <c r="E318">
        <v>1</v>
      </c>
      <c r="F318">
        <v>1</v>
      </c>
      <c r="G318">
        <v>1</v>
      </c>
      <c r="H318">
        <v>2</v>
      </c>
      <c r="I318">
        <v>2</v>
      </c>
      <c r="J318">
        <v>5</v>
      </c>
      <c r="K318">
        <v>4</v>
      </c>
      <c r="L318">
        <v>2</v>
      </c>
      <c r="M318">
        <v>1</v>
      </c>
      <c r="N318">
        <v>1</v>
      </c>
      <c r="O318">
        <v>1</v>
      </c>
    </row>
    <row r="319" spans="1:15" x14ac:dyDescent="0.35">
      <c r="A319" t="s">
        <v>66</v>
      </c>
      <c r="B319" t="s">
        <v>1341</v>
      </c>
      <c r="C319" t="s">
        <v>1768</v>
      </c>
      <c r="D319">
        <v>3</v>
      </c>
      <c r="E319">
        <v>4</v>
      </c>
      <c r="F319">
        <v>5</v>
      </c>
      <c r="G319">
        <v>4</v>
      </c>
      <c r="H319">
        <v>3</v>
      </c>
      <c r="I319">
        <v>1</v>
      </c>
      <c r="J319">
        <v>3</v>
      </c>
      <c r="K319">
        <v>1</v>
      </c>
      <c r="L319">
        <v>1</v>
      </c>
      <c r="M319">
        <v>1</v>
      </c>
      <c r="N319">
        <v>1</v>
      </c>
      <c r="O319">
        <v>3</v>
      </c>
    </row>
    <row r="320" spans="1:15" x14ac:dyDescent="0.35">
      <c r="A320" t="s">
        <v>68</v>
      </c>
      <c r="B320" t="s">
        <v>1426</v>
      </c>
      <c r="C320" t="s">
        <v>1768</v>
      </c>
      <c r="D320">
        <v>5</v>
      </c>
      <c r="E320">
        <v>5</v>
      </c>
      <c r="F320">
        <v>5</v>
      </c>
      <c r="G320">
        <v>4</v>
      </c>
      <c r="H320">
        <v>3</v>
      </c>
      <c r="I320">
        <v>1</v>
      </c>
      <c r="J320">
        <v>3</v>
      </c>
      <c r="K320">
        <v>3</v>
      </c>
      <c r="L320">
        <v>3</v>
      </c>
      <c r="M320">
        <v>3</v>
      </c>
      <c r="N320">
        <v>4</v>
      </c>
      <c r="O320">
        <v>5</v>
      </c>
    </row>
    <row r="321" spans="1:15" x14ac:dyDescent="0.35">
      <c r="A321" t="s">
        <v>68</v>
      </c>
      <c r="B321" t="s">
        <v>1430</v>
      </c>
      <c r="C321" t="s">
        <v>1768</v>
      </c>
      <c r="D321">
        <v>5</v>
      </c>
      <c r="E321">
        <v>5</v>
      </c>
      <c r="F321">
        <v>5</v>
      </c>
      <c r="G321">
        <v>4</v>
      </c>
      <c r="H321">
        <v>3</v>
      </c>
      <c r="I321">
        <v>1</v>
      </c>
      <c r="J321">
        <v>3</v>
      </c>
      <c r="K321">
        <v>3</v>
      </c>
      <c r="L321">
        <v>3</v>
      </c>
      <c r="M321">
        <v>3</v>
      </c>
      <c r="N321">
        <v>4</v>
      </c>
      <c r="O321">
        <v>5</v>
      </c>
    </row>
    <row r="322" spans="1:15" x14ac:dyDescent="0.35">
      <c r="A322" t="s">
        <v>68</v>
      </c>
      <c r="B322" t="s">
        <v>1421</v>
      </c>
      <c r="C322" t="s">
        <v>1768</v>
      </c>
      <c r="D322">
        <v>5</v>
      </c>
      <c r="E322">
        <v>5</v>
      </c>
      <c r="F322">
        <v>4</v>
      </c>
      <c r="G322">
        <v>4</v>
      </c>
      <c r="H322">
        <v>3</v>
      </c>
      <c r="I322">
        <v>3</v>
      </c>
      <c r="J322">
        <v>3</v>
      </c>
      <c r="K322">
        <v>3</v>
      </c>
      <c r="L322">
        <v>3</v>
      </c>
      <c r="M322">
        <v>3</v>
      </c>
      <c r="N322">
        <v>3</v>
      </c>
      <c r="O322">
        <v>5</v>
      </c>
    </row>
    <row r="323" spans="1:15" x14ac:dyDescent="0.35">
      <c r="A323" t="s">
        <v>15</v>
      </c>
      <c r="B323" t="s">
        <v>1539</v>
      </c>
      <c r="C323" t="s">
        <v>1768</v>
      </c>
      <c r="D323">
        <v>5</v>
      </c>
      <c r="E323">
        <v>2</v>
      </c>
      <c r="F323">
        <v>4</v>
      </c>
      <c r="G323">
        <v>4</v>
      </c>
      <c r="H323">
        <v>3</v>
      </c>
      <c r="I323">
        <v>1</v>
      </c>
      <c r="J323">
        <v>1</v>
      </c>
      <c r="K323">
        <v>1</v>
      </c>
      <c r="L323">
        <v>1</v>
      </c>
      <c r="M323">
        <v>1</v>
      </c>
      <c r="N323">
        <v>4</v>
      </c>
      <c r="O323">
        <v>5</v>
      </c>
    </row>
    <row r="324" spans="1:15" x14ac:dyDescent="0.35">
      <c r="A324" t="s">
        <v>71</v>
      </c>
      <c r="B324" t="s">
        <v>1608</v>
      </c>
      <c r="C324" t="s">
        <v>1768</v>
      </c>
      <c r="D324">
        <v>2</v>
      </c>
      <c r="E324">
        <v>2</v>
      </c>
      <c r="F324">
        <v>2</v>
      </c>
      <c r="G324">
        <v>5</v>
      </c>
      <c r="H324">
        <v>4</v>
      </c>
      <c r="I324">
        <v>3</v>
      </c>
      <c r="J324">
        <v>3</v>
      </c>
      <c r="K324">
        <v>3</v>
      </c>
      <c r="L324">
        <v>3</v>
      </c>
      <c r="M324">
        <v>4</v>
      </c>
      <c r="N324">
        <v>2</v>
      </c>
      <c r="O324">
        <v>2</v>
      </c>
    </row>
    <row r="325" spans="1:15" x14ac:dyDescent="0.35">
      <c r="A325" t="s">
        <v>71</v>
      </c>
      <c r="B325" t="s">
        <v>1635</v>
      </c>
      <c r="C325" t="s">
        <v>1768</v>
      </c>
      <c r="D325">
        <v>1</v>
      </c>
      <c r="E325">
        <v>1</v>
      </c>
      <c r="F325">
        <v>2</v>
      </c>
      <c r="G325">
        <v>2</v>
      </c>
      <c r="H325">
        <v>3</v>
      </c>
      <c r="I325">
        <v>4</v>
      </c>
      <c r="J325">
        <v>3</v>
      </c>
      <c r="K325">
        <v>4</v>
      </c>
      <c r="L325">
        <v>4</v>
      </c>
      <c r="M325">
        <v>2</v>
      </c>
      <c r="N325">
        <v>2</v>
      </c>
      <c r="O325">
        <v>1</v>
      </c>
    </row>
    <row r="326" spans="1:15" x14ac:dyDescent="0.35">
      <c r="A326" t="s">
        <v>71</v>
      </c>
      <c r="B326" t="s">
        <v>1649</v>
      </c>
      <c r="C326" t="s">
        <v>1768</v>
      </c>
      <c r="D326">
        <v>1</v>
      </c>
      <c r="E326">
        <v>1</v>
      </c>
      <c r="F326">
        <v>1</v>
      </c>
      <c r="G326">
        <v>1</v>
      </c>
      <c r="H326">
        <v>2</v>
      </c>
      <c r="I326">
        <v>3</v>
      </c>
      <c r="J326">
        <v>4</v>
      </c>
      <c r="K326">
        <v>4</v>
      </c>
      <c r="L326">
        <v>2</v>
      </c>
      <c r="M326">
        <v>2</v>
      </c>
      <c r="N326">
        <v>1</v>
      </c>
      <c r="O326">
        <v>1</v>
      </c>
    </row>
    <row r="327" spans="1:15" x14ac:dyDescent="0.35">
      <c r="A327" t="s">
        <v>71</v>
      </c>
      <c r="B327" t="s">
        <v>1598</v>
      </c>
      <c r="C327" t="s">
        <v>1768</v>
      </c>
      <c r="D327">
        <v>1</v>
      </c>
      <c r="E327">
        <v>1</v>
      </c>
      <c r="F327">
        <v>2</v>
      </c>
      <c r="G327">
        <v>2</v>
      </c>
      <c r="H327">
        <v>4</v>
      </c>
      <c r="I327">
        <v>4</v>
      </c>
      <c r="J327">
        <v>4</v>
      </c>
      <c r="K327">
        <v>4</v>
      </c>
      <c r="L327">
        <v>4</v>
      </c>
      <c r="M327">
        <v>2</v>
      </c>
      <c r="N327">
        <v>2</v>
      </c>
      <c r="O327">
        <v>1</v>
      </c>
    </row>
    <row r="328" spans="1:15" x14ac:dyDescent="0.35">
      <c r="A328" t="s">
        <v>13</v>
      </c>
      <c r="B328" t="s">
        <v>1350</v>
      </c>
      <c r="C328" t="s">
        <v>1768</v>
      </c>
      <c r="D328">
        <v>1</v>
      </c>
      <c r="E328">
        <v>1</v>
      </c>
      <c r="F328">
        <v>1</v>
      </c>
      <c r="G328">
        <v>1</v>
      </c>
      <c r="H328">
        <v>2</v>
      </c>
      <c r="I328">
        <v>2</v>
      </c>
      <c r="J328">
        <v>4</v>
      </c>
      <c r="K328">
        <v>4</v>
      </c>
      <c r="L328">
        <v>2</v>
      </c>
      <c r="M328">
        <v>2</v>
      </c>
      <c r="N328">
        <v>1</v>
      </c>
      <c r="O328">
        <v>1</v>
      </c>
    </row>
    <row r="329" spans="1:15" x14ac:dyDescent="0.35">
      <c r="A329" t="s">
        <v>13</v>
      </c>
      <c r="B329" t="s">
        <v>1351</v>
      </c>
      <c r="C329" t="s">
        <v>1768</v>
      </c>
      <c r="D329">
        <v>1</v>
      </c>
      <c r="E329">
        <v>1</v>
      </c>
      <c r="F329">
        <v>1</v>
      </c>
      <c r="G329">
        <v>1</v>
      </c>
      <c r="H329">
        <v>2</v>
      </c>
      <c r="I329">
        <v>2</v>
      </c>
      <c r="J329">
        <v>4</v>
      </c>
      <c r="K329">
        <v>4</v>
      </c>
      <c r="L329">
        <v>2</v>
      </c>
      <c r="M329">
        <v>2</v>
      </c>
      <c r="N329">
        <v>1</v>
      </c>
      <c r="O329">
        <v>1</v>
      </c>
    </row>
    <row r="330" spans="1:15" x14ac:dyDescent="0.35">
      <c r="A330" t="s">
        <v>71</v>
      </c>
      <c r="B330" t="s">
        <v>1612</v>
      </c>
      <c r="C330" t="s">
        <v>1768</v>
      </c>
      <c r="D330">
        <v>1</v>
      </c>
      <c r="E330">
        <v>1</v>
      </c>
      <c r="F330">
        <v>2</v>
      </c>
      <c r="G330">
        <v>2</v>
      </c>
      <c r="H330">
        <v>3</v>
      </c>
      <c r="I330">
        <v>4</v>
      </c>
      <c r="J330">
        <v>3</v>
      </c>
      <c r="K330">
        <v>4</v>
      </c>
      <c r="L330">
        <v>4</v>
      </c>
      <c r="M330">
        <v>2</v>
      </c>
      <c r="N330">
        <v>2</v>
      </c>
      <c r="O330">
        <v>1</v>
      </c>
    </row>
    <row r="331" spans="1:15" x14ac:dyDescent="0.35">
      <c r="A331" t="s">
        <v>15</v>
      </c>
      <c r="B331" t="s">
        <v>1502</v>
      </c>
      <c r="C331" t="s">
        <v>1768</v>
      </c>
      <c r="D331">
        <v>4</v>
      </c>
      <c r="E331">
        <v>5</v>
      </c>
      <c r="F331">
        <v>5</v>
      </c>
      <c r="G331">
        <v>5</v>
      </c>
      <c r="H331">
        <v>3</v>
      </c>
      <c r="I331">
        <v>1</v>
      </c>
      <c r="J331">
        <v>3</v>
      </c>
      <c r="K331">
        <v>3</v>
      </c>
      <c r="L331">
        <v>3</v>
      </c>
      <c r="M331">
        <v>3</v>
      </c>
      <c r="N331">
        <v>3</v>
      </c>
      <c r="O331">
        <v>4</v>
      </c>
    </row>
    <row r="332" spans="1:15" x14ac:dyDescent="0.35">
      <c r="A332" t="s">
        <v>71</v>
      </c>
      <c r="B332" t="s">
        <v>1639</v>
      </c>
      <c r="C332" t="s">
        <v>1768</v>
      </c>
      <c r="D332">
        <v>1</v>
      </c>
      <c r="E332">
        <v>1</v>
      </c>
      <c r="F332">
        <v>1</v>
      </c>
      <c r="G332">
        <v>2</v>
      </c>
      <c r="H332">
        <v>3</v>
      </c>
      <c r="I332">
        <v>4</v>
      </c>
      <c r="J332">
        <v>4</v>
      </c>
      <c r="K332">
        <v>4</v>
      </c>
      <c r="L332">
        <v>4</v>
      </c>
      <c r="M332">
        <v>2</v>
      </c>
      <c r="N332">
        <v>2</v>
      </c>
      <c r="O332">
        <v>1</v>
      </c>
    </row>
    <row r="333" spans="1:15" x14ac:dyDescent="0.35">
      <c r="A333" t="s">
        <v>15</v>
      </c>
      <c r="B333" t="s">
        <v>1501</v>
      </c>
      <c r="C333" t="s">
        <v>1768</v>
      </c>
      <c r="D333">
        <v>5</v>
      </c>
      <c r="E333">
        <v>5</v>
      </c>
      <c r="F333">
        <v>5</v>
      </c>
      <c r="G333">
        <v>4</v>
      </c>
      <c r="H333">
        <v>4</v>
      </c>
      <c r="I333">
        <v>4</v>
      </c>
      <c r="J333">
        <v>4</v>
      </c>
      <c r="K333">
        <v>4</v>
      </c>
      <c r="L333">
        <v>4</v>
      </c>
      <c r="M333">
        <v>4</v>
      </c>
      <c r="N333">
        <v>5</v>
      </c>
      <c r="O333">
        <v>5</v>
      </c>
    </row>
    <row r="334" spans="1:15" x14ac:dyDescent="0.35">
      <c r="A334" t="s">
        <v>15</v>
      </c>
      <c r="B334" t="s">
        <v>1525</v>
      </c>
      <c r="C334" t="s">
        <v>1768</v>
      </c>
      <c r="D334">
        <v>3</v>
      </c>
      <c r="E334">
        <v>2</v>
      </c>
      <c r="F334">
        <v>2</v>
      </c>
      <c r="G334">
        <v>3</v>
      </c>
      <c r="H334">
        <v>5</v>
      </c>
      <c r="I334">
        <v>5</v>
      </c>
      <c r="J334">
        <v>3</v>
      </c>
      <c r="K334">
        <v>3</v>
      </c>
      <c r="L334">
        <v>4</v>
      </c>
      <c r="M334">
        <v>3</v>
      </c>
      <c r="N334">
        <v>2</v>
      </c>
      <c r="O334">
        <v>3</v>
      </c>
    </row>
    <row r="335" spans="1:15" x14ac:dyDescent="0.35">
      <c r="A335" t="s">
        <v>13</v>
      </c>
      <c r="B335" t="s">
        <v>1352</v>
      </c>
      <c r="C335" t="s">
        <v>1768</v>
      </c>
      <c r="D335">
        <v>1</v>
      </c>
      <c r="E335">
        <v>1</v>
      </c>
      <c r="F335">
        <v>1</v>
      </c>
      <c r="G335">
        <v>1</v>
      </c>
      <c r="H335">
        <v>1</v>
      </c>
      <c r="I335">
        <v>2</v>
      </c>
      <c r="J335">
        <v>2</v>
      </c>
      <c r="K335">
        <v>2</v>
      </c>
      <c r="L335">
        <v>2</v>
      </c>
      <c r="M335">
        <v>1</v>
      </c>
      <c r="N335">
        <v>1</v>
      </c>
      <c r="O335">
        <v>1</v>
      </c>
    </row>
    <row r="336" spans="1:15" x14ac:dyDescent="0.35">
      <c r="A336" t="s">
        <v>68</v>
      </c>
      <c r="B336" t="s">
        <v>1427</v>
      </c>
      <c r="C336" t="s">
        <v>1768</v>
      </c>
      <c r="D336">
        <v>5</v>
      </c>
      <c r="E336">
        <v>5</v>
      </c>
      <c r="F336">
        <v>5</v>
      </c>
      <c r="G336">
        <v>4</v>
      </c>
      <c r="H336">
        <v>4</v>
      </c>
      <c r="I336">
        <v>3</v>
      </c>
      <c r="J336">
        <v>3</v>
      </c>
      <c r="K336">
        <v>3</v>
      </c>
      <c r="L336">
        <v>3</v>
      </c>
      <c r="M336">
        <v>4</v>
      </c>
      <c r="N336">
        <v>5</v>
      </c>
      <c r="O336">
        <v>5</v>
      </c>
    </row>
    <row r="337" spans="1:15" x14ac:dyDescent="0.35">
      <c r="A337" t="s">
        <v>71</v>
      </c>
      <c r="B337" t="s">
        <v>1601</v>
      </c>
      <c r="C337" t="s">
        <v>1768</v>
      </c>
      <c r="D337">
        <v>1</v>
      </c>
      <c r="E337">
        <v>1</v>
      </c>
      <c r="F337">
        <v>2</v>
      </c>
      <c r="G337">
        <v>2</v>
      </c>
      <c r="H337">
        <v>3</v>
      </c>
      <c r="I337">
        <v>4</v>
      </c>
      <c r="J337">
        <v>3</v>
      </c>
      <c r="K337">
        <v>4</v>
      </c>
      <c r="L337">
        <v>4</v>
      </c>
      <c r="M337">
        <v>2</v>
      </c>
      <c r="N337">
        <v>2</v>
      </c>
      <c r="O337">
        <v>1</v>
      </c>
    </row>
    <row r="338" spans="1:15" x14ac:dyDescent="0.35">
      <c r="A338" t="s">
        <v>15</v>
      </c>
      <c r="B338" t="s">
        <v>1524</v>
      </c>
      <c r="C338" t="s">
        <v>1768</v>
      </c>
      <c r="D338">
        <v>3</v>
      </c>
      <c r="E338">
        <v>2</v>
      </c>
      <c r="F338">
        <v>2</v>
      </c>
      <c r="G338">
        <v>2</v>
      </c>
      <c r="H338">
        <v>5</v>
      </c>
      <c r="I338">
        <v>2</v>
      </c>
      <c r="J338">
        <v>4</v>
      </c>
      <c r="K338">
        <v>5</v>
      </c>
      <c r="L338">
        <v>4</v>
      </c>
      <c r="M338">
        <v>3</v>
      </c>
      <c r="N338">
        <v>2</v>
      </c>
      <c r="O338">
        <v>2</v>
      </c>
    </row>
    <row r="339" spans="1:15" x14ac:dyDescent="0.35">
      <c r="A339" t="s">
        <v>71</v>
      </c>
      <c r="B339" t="s">
        <v>1672</v>
      </c>
      <c r="C339" t="s">
        <v>1768</v>
      </c>
      <c r="D339">
        <v>1</v>
      </c>
      <c r="E339">
        <v>1</v>
      </c>
      <c r="F339">
        <v>1</v>
      </c>
      <c r="G339">
        <v>2</v>
      </c>
      <c r="H339">
        <v>2</v>
      </c>
      <c r="I339">
        <v>4</v>
      </c>
      <c r="J339">
        <v>4</v>
      </c>
      <c r="K339">
        <v>4</v>
      </c>
      <c r="L339">
        <v>4</v>
      </c>
      <c r="M339">
        <v>2</v>
      </c>
      <c r="N339">
        <v>2</v>
      </c>
      <c r="O339">
        <v>1</v>
      </c>
    </row>
    <row r="340" spans="1:15" x14ac:dyDescent="0.35">
      <c r="A340" t="s">
        <v>15</v>
      </c>
      <c r="B340" t="s">
        <v>1499</v>
      </c>
      <c r="C340" t="s">
        <v>1768</v>
      </c>
      <c r="D340">
        <v>5</v>
      </c>
      <c r="E340">
        <v>5</v>
      </c>
      <c r="F340">
        <v>5</v>
      </c>
      <c r="G340">
        <v>4</v>
      </c>
      <c r="H340">
        <v>4</v>
      </c>
      <c r="I340">
        <v>4</v>
      </c>
      <c r="J340">
        <v>4</v>
      </c>
      <c r="K340">
        <v>4</v>
      </c>
      <c r="L340">
        <v>4</v>
      </c>
      <c r="M340">
        <v>4</v>
      </c>
      <c r="N340">
        <v>5</v>
      </c>
      <c r="O340">
        <v>5</v>
      </c>
    </row>
    <row r="341" spans="1:15" x14ac:dyDescent="0.35">
      <c r="A341" t="s">
        <v>72</v>
      </c>
      <c r="B341" t="s">
        <v>1451</v>
      </c>
      <c r="C341" t="s">
        <v>1768</v>
      </c>
      <c r="D341">
        <v>5</v>
      </c>
      <c r="E341">
        <v>5</v>
      </c>
      <c r="F341">
        <v>5</v>
      </c>
      <c r="G341">
        <v>4</v>
      </c>
      <c r="H341">
        <v>4</v>
      </c>
      <c r="I341">
        <v>3</v>
      </c>
      <c r="J341">
        <v>3</v>
      </c>
      <c r="K341">
        <v>3</v>
      </c>
      <c r="L341">
        <v>1</v>
      </c>
      <c r="M341">
        <v>4</v>
      </c>
      <c r="N341">
        <v>5</v>
      </c>
      <c r="O341">
        <v>5</v>
      </c>
    </row>
    <row r="342" spans="1:15" x14ac:dyDescent="0.35">
      <c r="A342" t="s">
        <v>71</v>
      </c>
      <c r="B342" t="s">
        <v>1720</v>
      </c>
      <c r="C342" t="s">
        <v>1768</v>
      </c>
      <c r="D342">
        <v>1</v>
      </c>
      <c r="E342">
        <v>1</v>
      </c>
      <c r="F342">
        <v>1</v>
      </c>
      <c r="G342">
        <v>2</v>
      </c>
      <c r="H342">
        <v>2</v>
      </c>
      <c r="I342">
        <v>3</v>
      </c>
      <c r="J342">
        <v>4</v>
      </c>
      <c r="K342">
        <v>4</v>
      </c>
      <c r="L342">
        <v>2</v>
      </c>
      <c r="M342">
        <v>2</v>
      </c>
      <c r="N342">
        <v>1</v>
      </c>
      <c r="O342">
        <v>1</v>
      </c>
    </row>
    <row r="343" spans="1:15" x14ac:dyDescent="0.35">
      <c r="A343" t="s">
        <v>71</v>
      </c>
      <c r="B343" t="s">
        <v>1609</v>
      </c>
      <c r="C343" t="s">
        <v>1768</v>
      </c>
      <c r="D343">
        <v>1</v>
      </c>
      <c r="E343">
        <v>2</v>
      </c>
      <c r="F343">
        <v>2</v>
      </c>
      <c r="G343">
        <v>2</v>
      </c>
      <c r="H343">
        <v>4</v>
      </c>
      <c r="I343">
        <v>3</v>
      </c>
      <c r="J343">
        <v>3</v>
      </c>
      <c r="K343">
        <v>3</v>
      </c>
      <c r="L343">
        <v>4</v>
      </c>
      <c r="M343">
        <v>2</v>
      </c>
      <c r="N343">
        <v>2</v>
      </c>
      <c r="O343">
        <v>2</v>
      </c>
    </row>
    <row r="344" spans="1:15" x14ac:dyDescent="0.35">
      <c r="A344" t="s">
        <v>71</v>
      </c>
      <c r="B344" t="s">
        <v>1576</v>
      </c>
      <c r="C344" t="s">
        <v>1768</v>
      </c>
      <c r="D344">
        <v>2</v>
      </c>
      <c r="E344">
        <v>2</v>
      </c>
      <c r="F344">
        <v>2</v>
      </c>
      <c r="G344">
        <v>3</v>
      </c>
      <c r="H344">
        <v>3</v>
      </c>
      <c r="I344">
        <v>4</v>
      </c>
      <c r="J344">
        <v>3</v>
      </c>
      <c r="K344">
        <v>4</v>
      </c>
      <c r="L344">
        <v>4</v>
      </c>
      <c r="M344">
        <v>5</v>
      </c>
      <c r="N344">
        <v>2</v>
      </c>
      <c r="O344">
        <v>2</v>
      </c>
    </row>
    <row r="345" spans="1:15" x14ac:dyDescent="0.35">
      <c r="A345" t="s">
        <v>71</v>
      </c>
      <c r="B345" t="s">
        <v>1602</v>
      </c>
      <c r="C345" t="s">
        <v>1768</v>
      </c>
      <c r="D345">
        <v>1</v>
      </c>
      <c r="E345">
        <v>1</v>
      </c>
      <c r="F345">
        <v>1</v>
      </c>
      <c r="G345">
        <v>2</v>
      </c>
      <c r="H345">
        <v>2</v>
      </c>
      <c r="I345">
        <v>4</v>
      </c>
      <c r="J345">
        <v>3</v>
      </c>
      <c r="K345">
        <v>4</v>
      </c>
      <c r="L345">
        <v>4</v>
      </c>
      <c r="M345">
        <v>2</v>
      </c>
      <c r="N345">
        <v>2</v>
      </c>
      <c r="O345">
        <v>1</v>
      </c>
    </row>
    <row r="346" spans="1:15" x14ac:dyDescent="0.35">
      <c r="A346" t="s">
        <v>71</v>
      </c>
      <c r="B346" t="s">
        <v>1646</v>
      </c>
      <c r="C346" t="s">
        <v>1768</v>
      </c>
      <c r="D346">
        <v>1</v>
      </c>
      <c r="E346">
        <v>1</v>
      </c>
      <c r="F346">
        <v>1</v>
      </c>
      <c r="G346">
        <v>1</v>
      </c>
      <c r="H346">
        <v>2</v>
      </c>
      <c r="I346">
        <v>2</v>
      </c>
      <c r="J346">
        <v>4</v>
      </c>
      <c r="K346">
        <v>3</v>
      </c>
      <c r="L346">
        <v>2</v>
      </c>
      <c r="M346">
        <v>2</v>
      </c>
      <c r="N346">
        <v>1</v>
      </c>
      <c r="O346">
        <v>1</v>
      </c>
    </row>
    <row r="347" spans="1:15" x14ac:dyDescent="0.35">
      <c r="A347" t="s">
        <v>66</v>
      </c>
      <c r="B347" t="s">
        <v>1340</v>
      </c>
      <c r="C347" t="s">
        <v>1768</v>
      </c>
      <c r="D347">
        <v>4</v>
      </c>
      <c r="E347">
        <v>5</v>
      </c>
      <c r="F347">
        <v>5</v>
      </c>
      <c r="G347">
        <v>5</v>
      </c>
      <c r="H347">
        <v>4</v>
      </c>
      <c r="I347">
        <v>1</v>
      </c>
      <c r="J347">
        <v>3</v>
      </c>
      <c r="K347">
        <v>3</v>
      </c>
      <c r="L347">
        <v>1</v>
      </c>
      <c r="M347">
        <v>3</v>
      </c>
      <c r="N347">
        <v>4</v>
      </c>
      <c r="O347">
        <v>5</v>
      </c>
    </row>
    <row r="348" spans="1:15" x14ac:dyDescent="0.35">
      <c r="A348" t="s">
        <v>71</v>
      </c>
      <c r="B348" t="s">
        <v>1619</v>
      </c>
      <c r="C348" t="s">
        <v>1768</v>
      </c>
      <c r="D348">
        <v>2</v>
      </c>
      <c r="E348">
        <v>2</v>
      </c>
      <c r="F348">
        <v>5</v>
      </c>
      <c r="G348">
        <v>5</v>
      </c>
      <c r="H348">
        <v>4</v>
      </c>
      <c r="I348">
        <v>4</v>
      </c>
      <c r="J348">
        <v>4</v>
      </c>
      <c r="K348">
        <v>4</v>
      </c>
      <c r="L348">
        <v>3</v>
      </c>
      <c r="M348">
        <v>4</v>
      </c>
      <c r="N348">
        <v>5</v>
      </c>
      <c r="O348">
        <v>2</v>
      </c>
    </row>
    <row r="349" spans="1:15" x14ac:dyDescent="0.35">
      <c r="A349" t="s">
        <v>15</v>
      </c>
      <c r="B349" t="s">
        <v>1498</v>
      </c>
      <c r="C349" t="s">
        <v>1768</v>
      </c>
      <c r="D349">
        <v>4</v>
      </c>
      <c r="E349">
        <v>4</v>
      </c>
      <c r="F349">
        <v>5</v>
      </c>
      <c r="G349">
        <v>5</v>
      </c>
      <c r="H349">
        <v>3</v>
      </c>
      <c r="I349">
        <v>1</v>
      </c>
      <c r="J349">
        <v>3</v>
      </c>
      <c r="K349">
        <v>3</v>
      </c>
      <c r="L349">
        <v>1</v>
      </c>
      <c r="M349">
        <v>1</v>
      </c>
      <c r="N349">
        <v>3</v>
      </c>
      <c r="O349">
        <v>3</v>
      </c>
    </row>
    <row r="350" spans="1:15" x14ac:dyDescent="0.35">
      <c r="A350" t="s">
        <v>13</v>
      </c>
      <c r="B350" t="s">
        <v>1353</v>
      </c>
      <c r="C350" t="s">
        <v>1768</v>
      </c>
      <c r="D350">
        <v>1</v>
      </c>
      <c r="E350">
        <v>1</v>
      </c>
      <c r="F350">
        <v>1</v>
      </c>
      <c r="G350">
        <v>1</v>
      </c>
      <c r="H350">
        <v>2</v>
      </c>
      <c r="I350">
        <v>2</v>
      </c>
      <c r="J350">
        <v>3</v>
      </c>
      <c r="K350">
        <v>3</v>
      </c>
      <c r="L350">
        <v>2</v>
      </c>
      <c r="M350">
        <v>1</v>
      </c>
      <c r="N350">
        <v>1</v>
      </c>
      <c r="O350">
        <v>1</v>
      </c>
    </row>
    <row r="351" spans="1:15" x14ac:dyDescent="0.35">
      <c r="A351" t="s">
        <v>15</v>
      </c>
      <c r="B351" t="s">
        <v>1497</v>
      </c>
      <c r="C351" t="s">
        <v>1768</v>
      </c>
      <c r="D351">
        <v>5</v>
      </c>
      <c r="E351">
        <v>5</v>
      </c>
      <c r="F351">
        <v>5</v>
      </c>
      <c r="G351">
        <v>5</v>
      </c>
      <c r="H351">
        <v>4</v>
      </c>
      <c r="I351">
        <v>1</v>
      </c>
      <c r="J351">
        <v>1</v>
      </c>
      <c r="K351">
        <v>1</v>
      </c>
      <c r="L351">
        <v>1</v>
      </c>
      <c r="M351">
        <v>3</v>
      </c>
      <c r="N351">
        <v>5</v>
      </c>
      <c r="O351">
        <v>5</v>
      </c>
    </row>
    <row r="352" spans="1:15" x14ac:dyDescent="0.35">
      <c r="A352" t="s">
        <v>15</v>
      </c>
      <c r="B352" t="s">
        <v>1523</v>
      </c>
      <c r="C352" t="s">
        <v>1768</v>
      </c>
      <c r="D352">
        <v>4</v>
      </c>
      <c r="E352">
        <v>4</v>
      </c>
      <c r="F352">
        <v>5</v>
      </c>
      <c r="G352">
        <v>5</v>
      </c>
      <c r="H352">
        <v>2</v>
      </c>
      <c r="I352">
        <v>4</v>
      </c>
      <c r="J352">
        <v>3</v>
      </c>
      <c r="K352">
        <v>1</v>
      </c>
      <c r="L352">
        <v>3</v>
      </c>
      <c r="M352">
        <v>5</v>
      </c>
      <c r="N352">
        <v>5</v>
      </c>
      <c r="O352">
        <v>5</v>
      </c>
    </row>
    <row r="353" spans="1:15" x14ac:dyDescent="0.35">
      <c r="A353" t="s">
        <v>71</v>
      </c>
      <c r="B353" t="s">
        <v>1620</v>
      </c>
      <c r="C353" t="s">
        <v>1768</v>
      </c>
      <c r="D353">
        <v>2</v>
      </c>
      <c r="E353">
        <v>2</v>
      </c>
      <c r="F353">
        <v>2</v>
      </c>
      <c r="G353">
        <v>4</v>
      </c>
      <c r="H353">
        <v>3</v>
      </c>
      <c r="I353">
        <v>4</v>
      </c>
      <c r="J353">
        <v>4</v>
      </c>
      <c r="K353">
        <v>4</v>
      </c>
      <c r="L353">
        <v>5</v>
      </c>
      <c r="M353">
        <v>4</v>
      </c>
      <c r="N353">
        <v>2</v>
      </c>
      <c r="O353">
        <v>2</v>
      </c>
    </row>
    <row r="354" spans="1:15" x14ac:dyDescent="0.35">
      <c r="A354" t="s">
        <v>77</v>
      </c>
      <c r="B354" t="s">
        <v>1548</v>
      </c>
      <c r="C354" t="s">
        <v>1768</v>
      </c>
      <c r="D354">
        <v>4</v>
      </c>
      <c r="E354">
        <v>2</v>
      </c>
      <c r="F354">
        <v>4</v>
      </c>
      <c r="G354">
        <v>4</v>
      </c>
      <c r="H354">
        <v>1</v>
      </c>
      <c r="I354">
        <v>1</v>
      </c>
      <c r="J354">
        <v>1</v>
      </c>
      <c r="K354">
        <v>1</v>
      </c>
      <c r="L354">
        <v>1</v>
      </c>
      <c r="M354">
        <v>1</v>
      </c>
      <c r="N354">
        <v>1</v>
      </c>
      <c r="O354">
        <v>4</v>
      </c>
    </row>
    <row r="355" spans="1:15" x14ac:dyDescent="0.35">
      <c r="A355" t="s">
        <v>71</v>
      </c>
      <c r="B355" t="s">
        <v>1603</v>
      </c>
      <c r="C355" t="s">
        <v>1768</v>
      </c>
      <c r="D355">
        <v>1</v>
      </c>
      <c r="E355">
        <v>1</v>
      </c>
      <c r="F355">
        <v>1</v>
      </c>
      <c r="G355">
        <v>2</v>
      </c>
      <c r="H355">
        <v>3</v>
      </c>
      <c r="I355">
        <v>4</v>
      </c>
      <c r="J355">
        <v>4</v>
      </c>
      <c r="K355">
        <v>4</v>
      </c>
      <c r="L355">
        <v>5</v>
      </c>
      <c r="M355">
        <v>2</v>
      </c>
      <c r="N355">
        <v>2</v>
      </c>
      <c r="O355">
        <v>1</v>
      </c>
    </row>
    <row r="356" spans="1:15" x14ac:dyDescent="0.35">
      <c r="A356" t="s">
        <v>71</v>
      </c>
      <c r="B356" t="s">
        <v>1704</v>
      </c>
      <c r="C356" t="s">
        <v>1768</v>
      </c>
      <c r="D356">
        <v>2</v>
      </c>
      <c r="E356">
        <v>2</v>
      </c>
      <c r="F356">
        <v>4</v>
      </c>
      <c r="G356">
        <v>5</v>
      </c>
      <c r="H356">
        <v>2</v>
      </c>
      <c r="I356">
        <v>1</v>
      </c>
      <c r="J356">
        <v>1</v>
      </c>
      <c r="K356">
        <v>1</v>
      </c>
      <c r="L356">
        <v>1</v>
      </c>
      <c r="M356">
        <v>5</v>
      </c>
      <c r="N356">
        <v>2</v>
      </c>
      <c r="O356">
        <v>2</v>
      </c>
    </row>
    <row r="357" spans="1:15" x14ac:dyDescent="0.35">
      <c r="A357" t="s">
        <v>71</v>
      </c>
      <c r="B357" t="s">
        <v>1673</v>
      </c>
      <c r="C357" t="s">
        <v>1768</v>
      </c>
      <c r="D357">
        <v>1</v>
      </c>
      <c r="E357">
        <v>1</v>
      </c>
      <c r="F357">
        <v>1</v>
      </c>
      <c r="G357">
        <v>2</v>
      </c>
      <c r="H357">
        <v>3</v>
      </c>
      <c r="I357">
        <v>4</v>
      </c>
      <c r="J357">
        <v>4</v>
      </c>
      <c r="K357">
        <v>4</v>
      </c>
      <c r="L357">
        <v>5</v>
      </c>
      <c r="M357">
        <v>2</v>
      </c>
      <c r="N357">
        <v>2</v>
      </c>
      <c r="O357">
        <v>1</v>
      </c>
    </row>
    <row r="358" spans="1:15" x14ac:dyDescent="0.35">
      <c r="A358" t="s">
        <v>71</v>
      </c>
      <c r="B358" t="s">
        <v>1721</v>
      </c>
      <c r="C358" t="s">
        <v>1768</v>
      </c>
      <c r="D358">
        <v>1</v>
      </c>
      <c r="E358">
        <v>1</v>
      </c>
      <c r="F358">
        <v>1</v>
      </c>
      <c r="G358">
        <v>2</v>
      </c>
      <c r="H358">
        <v>2</v>
      </c>
      <c r="I358">
        <v>3</v>
      </c>
      <c r="J358">
        <v>5</v>
      </c>
      <c r="K358">
        <v>5</v>
      </c>
      <c r="L358">
        <v>2</v>
      </c>
      <c r="M358">
        <v>2</v>
      </c>
      <c r="N358">
        <v>1</v>
      </c>
      <c r="O358">
        <v>1</v>
      </c>
    </row>
    <row r="359" spans="1:15" x14ac:dyDescent="0.35">
      <c r="A359" t="s">
        <v>71</v>
      </c>
      <c r="B359" t="s">
        <v>1637</v>
      </c>
      <c r="C359" t="s">
        <v>1768</v>
      </c>
      <c r="D359">
        <v>1</v>
      </c>
      <c r="E359">
        <v>1</v>
      </c>
      <c r="F359">
        <v>1</v>
      </c>
      <c r="G359">
        <v>2</v>
      </c>
      <c r="H359">
        <v>3</v>
      </c>
      <c r="I359">
        <v>3</v>
      </c>
      <c r="J359">
        <v>4</v>
      </c>
      <c r="K359">
        <v>3</v>
      </c>
      <c r="L359">
        <v>4</v>
      </c>
      <c r="M359">
        <v>2</v>
      </c>
      <c r="N359">
        <v>1</v>
      </c>
      <c r="O359">
        <v>1</v>
      </c>
    </row>
    <row r="360" spans="1:15" x14ac:dyDescent="0.35">
      <c r="A360" t="s">
        <v>71</v>
      </c>
      <c r="B360" t="s">
        <v>1650</v>
      </c>
      <c r="C360" t="s">
        <v>1768</v>
      </c>
      <c r="D360">
        <v>1</v>
      </c>
      <c r="E360">
        <v>1</v>
      </c>
      <c r="F360">
        <v>1</v>
      </c>
      <c r="G360">
        <v>2</v>
      </c>
      <c r="H360">
        <v>2</v>
      </c>
      <c r="I360">
        <v>4</v>
      </c>
      <c r="J360">
        <v>4</v>
      </c>
      <c r="K360">
        <v>5</v>
      </c>
      <c r="L360">
        <v>4</v>
      </c>
      <c r="M360">
        <v>2</v>
      </c>
      <c r="N360">
        <v>2</v>
      </c>
      <c r="O360">
        <v>1</v>
      </c>
    </row>
    <row r="361" spans="1:15" x14ac:dyDescent="0.35">
      <c r="A361" t="s">
        <v>71</v>
      </c>
      <c r="B361" t="s">
        <v>1654</v>
      </c>
      <c r="C361" t="s">
        <v>1768</v>
      </c>
      <c r="D361">
        <v>1</v>
      </c>
      <c r="E361">
        <v>1</v>
      </c>
      <c r="F361">
        <v>1</v>
      </c>
      <c r="G361">
        <v>1</v>
      </c>
      <c r="H361">
        <v>2</v>
      </c>
      <c r="I361">
        <v>2</v>
      </c>
      <c r="J361">
        <v>4</v>
      </c>
      <c r="K361">
        <v>4</v>
      </c>
      <c r="L361">
        <v>2</v>
      </c>
      <c r="M361">
        <v>2</v>
      </c>
      <c r="N361">
        <v>1</v>
      </c>
      <c r="O361">
        <v>1</v>
      </c>
    </row>
    <row r="362" spans="1:15" x14ac:dyDescent="0.35">
      <c r="A362" t="s">
        <v>13</v>
      </c>
      <c r="B362" t="s">
        <v>1354</v>
      </c>
      <c r="C362" t="s">
        <v>1768</v>
      </c>
      <c r="D362">
        <v>1</v>
      </c>
      <c r="E362">
        <v>1</v>
      </c>
      <c r="F362">
        <v>1</v>
      </c>
      <c r="G362">
        <v>1</v>
      </c>
      <c r="H362">
        <v>2</v>
      </c>
      <c r="I362">
        <v>2</v>
      </c>
      <c r="J362">
        <v>2</v>
      </c>
      <c r="K362">
        <v>2</v>
      </c>
      <c r="L362">
        <v>2</v>
      </c>
      <c r="M362">
        <v>1</v>
      </c>
      <c r="N362">
        <v>1</v>
      </c>
      <c r="O362">
        <v>1</v>
      </c>
    </row>
    <row r="363" spans="1:15" x14ac:dyDescent="0.35">
      <c r="A363" t="s">
        <v>15</v>
      </c>
      <c r="B363" t="s">
        <v>1506</v>
      </c>
      <c r="C363" t="s">
        <v>1768</v>
      </c>
      <c r="D363">
        <v>5</v>
      </c>
      <c r="E363">
        <v>5</v>
      </c>
      <c r="F363">
        <v>5</v>
      </c>
      <c r="G363">
        <v>5</v>
      </c>
      <c r="H363">
        <v>5</v>
      </c>
      <c r="I363">
        <v>3</v>
      </c>
      <c r="J363">
        <v>3</v>
      </c>
      <c r="K363">
        <v>4</v>
      </c>
      <c r="L363">
        <v>4</v>
      </c>
      <c r="M363">
        <v>4</v>
      </c>
      <c r="N363">
        <v>5</v>
      </c>
      <c r="O363">
        <v>5</v>
      </c>
    </row>
    <row r="364" spans="1:15" x14ac:dyDescent="0.35">
      <c r="A364" t="s">
        <v>71</v>
      </c>
      <c r="B364" t="s">
        <v>1732</v>
      </c>
      <c r="C364" t="s">
        <v>1768</v>
      </c>
      <c r="D364">
        <v>1</v>
      </c>
      <c r="E364">
        <v>2</v>
      </c>
      <c r="F364">
        <v>2</v>
      </c>
      <c r="G364">
        <v>2</v>
      </c>
      <c r="H364">
        <v>5</v>
      </c>
      <c r="I364">
        <v>2</v>
      </c>
      <c r="J364">
        <v>4</v>
      </c>
      <c r="K364">
        <v>5</v>
      </c>
      <c r="L364">
        <v>5</v>
      </c>
      <c r="M364">
        <v>3</v>
      </c>
      <c r="N364">
        <v>2</v>
      </c>
      <c r="O364">
        <v>1</v>
      </c>
    </row>
    <row r="365" spans="1:15" x14ac:dyDescent="0.35">
      <c r="A365" t="s">
        <v>77</v>
      </c>
      <c r="B365" t="s">
        <v>1547</v>
      </c>
      <c r="C365" t="s">
        <v>1768</v>
      </c>
      <c r="D365">
        <v>5</v>
      </c>
      <c r="E365">
        <v>5</v>
      </c>
      <c r="F365">
        <v>4</v>
      </c>
      <c r="G365">
        <v>4</v>
      </c>
      <c r="H365">
        <v>3</v>
      </c>
      <c r="I365">
        <v>3</v>
      </c>
      <c r="J365">
        <v>3</v>
      </c>
      <c r="K365">
        <v>3</v>
      </c>
      <c r="L365">
        <v>1</v>
      </c>
      <c r="M365">
        <v>1</v>
      </c>
      <c r="N365">
        <v>1</v>
      </c>
      <c r="O365">
        <v>4</v>
      </c>
    </row>
    <row r="366" spans="1:15" x14ac:dyDescent="0.35">
      <c r="A366" t="s">
        <v>15</v>
      </c>
      <c r="B366" t="s">
        <v>1536</v>
      </c>
      <c r="C366" t="s">
        <v>1768</v>
      </c>
      <c r="D366">
        <v>5</v>
      </c>
      <c r="E366">
        <v>4</v>
      </c>
      <c r="F366">
        <v>4</v>
      </c>
      <c r="G366">
        <v>4</v>
      </c>
      <c r="H366">
        <v>3</v>
      </c>
      <c r="I366">
        <v>4</v>
      </c>
      <c r="J366">
        <v>4</v>
      </c>
      <c r="K366">
        <v>5</v>
      </c>
      <c r="L366">
        <v>4</v>
      </c>
      <c r="M366">
        <v>3</v>
      </c>
      <c r="N366">
        <v>4</v>
      </c>
      <c r="O366">
        <v>4</v>
      </c>
    </row>
    <row r="367" spans="1:15" x14ac:dyDescent="0.35">
      <c r="A367" t="s">
        <v>15</v>
      </c>
      <c r="B367" t="s">
        <v>1482</v>
      </c>
      <c r="C367" t="s">
        <v>1768</v>
      </c>
      <c r="D367">
        <v>5</v>
      </c>
      <c r="E367">
        <v>5</v>
      </c>
      <c r="F367">
        <v>5</v>
      </c>
      <c r="G367">
        <v>5</v>
      </c>
      <c r="H367">
        <v>5</v>
      </c>
      <c r="I367">
        <v>5</v>
      </c>
      <c r="J367">
        <v>5</v>
      </c>
      <c r="K367">
        <v>5</v>
      </c>
      <c r="L367">
        <v>5</v>
      </c>
      <c r="M367">
        <v>5</v>
      </c>
      <c r="N367">
        <v>5</v>
      </c>
      <c r="O367">
        <v>5</v>
      </c>
    </row>
    <row r="368" spans="1:15" x14ac:dyDescent="0.35">
      <c r="A368" t="s">
        <v>71</v>
      </c>
      <c r="B368" t="s">
        <v>1636</v>
      </c>
      <c r="C368" t="s">
        <v>1768</v>
      </c>
      <c r="D368">
        <v>1</v>
      </c>
      <c r="E368">
        <v>1</v>
      </c>
      <c r="F368">
        <v>1</v>
      </c>
      <c r="G368">
        <v>2</v>
      </c>
      <c r="H368">
        <v>2</v>
      </c>
      <c r="I368">
        <v>3</v>
      </c>
      <c r="J368">
        <v>3</v>
      </c>
      <c r="K368">
        <v>3</v>
      </c>
      <c r="L368">
        <v>2</v>
      </c>
      <c r="M368">
        <v>2</v>
      </c>
      <c r="N368">
        <v>1</v>
      </c>
      <c r="O368">
        <v>1</v>
      </c>
    </row>
    <row r="369" spans="1:15" x14ac:dyDescent="0.35">
      <c r="A369" t="s">
        <v>71</v>
      </c>
      <c r="B369" t="s">
        <v>1677</v>
      </c>
      <c r="C369" t="s">
        <v>1768</v>
      </c>
      <c r="D369">
        <v>1</v>
      </c>
      <c r="E369">
        <v>1</v>
      </c>
      <c r="F369">
        <v>1</v>
      </c>
      <c r="G369">
        <v>2</v>
      </c>
      <c r="H369">
        <v>2</v>
      </c>
      <c r="I369">
        <v>4</v>
      </c>
      <c r="J369">
        <v>4</v>
      </c>
      <c r="K369">
        <v>4</v>
      </c>
      <c r="L369">
        <v>3</v>
      </c>
      <c r="M369">
        <v>2</v>
      </c>
      <c r="N369">
        <v>2</v>
      </c>
      <c r="O369">
        <v>1</v>
      </c>
    </row>
    <row r="370" spans="1:15" x14ac:dyDescent="0.35">
      <c r="A370" t="s">
        <v>71</v>
      </c>
      <c r="B370" t="s">
        <v>1748</v>
      </c>
      <c r="C370" t="s">
        <v>1768</v>
      </c>
      <c r="D370">
        <v>1</v>
      </c>
      <c r="E370">
        <v>2</v>
      </c>
      <c r="F370">
        <v>2</v>
      </c>
      <c r="G370">
        <v>2</v>
      </c>
      <c r="H370">
        <v>2</v>
      </c>
      <c r="I370">
        <v>3</v>
      </c>
      <c r="J370">
        <v>5</v>
      </c>
      <c r="K370">
        <v>5</v>
      </c>
      <c r="L370">
        <v>3</v>
      </c>
      <c r="M370">
        <v>2</v>
      </c>
      <c r="N370">
        <v>1</v>
      </c>
      <c r="O370">
        <v>1</v>
      </c>
    </row>
    <row r="371" spans="1:15" x14ac:dyDescent="0.35">
      <c r="A371" t="s">
        <v>13</v>
      </c>
      <c r="B371" t="s">
        <v>1355</v>
      </c>
      <c r="C371" t="s">
        <v>1768</v>
      </c>
      <c r="D371">
        <v>1</v>
      </c>
      <c r="E371">
        <v>1</v>
      </c>
      <c r="F371">
        <v>1</v>
      </c>
      <c r="G371">
        <v>1</v>
      </c>
      <c r="H371">
        <v>2</v>
      </c>
      <c r="I371">
        <v>3</v>
      </c>
      <c r="J371">
        <v>5</v>
      </c>
      <c r="K371">
        <v>4</v>
      </c>
      <c r="L371">
        <v>5</v>
      </c>
      <c r="M371">
        <v>2</v>
      </c>
      <c r="N371">
        <v>2</v>
      </c>
      <c r="O371">
        <v>1</v>
      </c>
    </row>
    <row r="372" spans="1:15" x14ac:dyDescent="0.35">
      <c r="A372" t="s">
        <v>71</v>
      </c>
      <c r="B372" t="s">
        <v>1583</v>
      </c>
      <c r="C372" t="s">
        <v>1768</v>
      </c>
      <c r="D372">
        <v>1</v>
      </c>
      <c r="E372">
        <v>1</v>
      </c>
      <c r="F372">
        <v>2</v>
      </c>
      <c r="G372">
        <v>2</v>
      </c>
      <c r="H372">
        <v>3</v>
      </c>
      <c r="I372">
        <v>4</v>
      </c>
      <c r="J372">
        <v>4</v>
      </c>
      <c r="K372">
        <v>4</v>
      </c>
      <c r="L372">
        <v>4</v>
      </c>
      <c r="M372">
        <v>2</v>
      </c>
      <c r="N372">
        <v>2</v>
      </c>
      <c r="O372">
        <v>1</v>
      </c>
    </row>
    <row r="373" spans="1:15" x14ac:dyDescent="0.35">
      <c r="A373" t="s">
        <v>71</v>
      </c>
      <c r="B373" t="s">
        <v>1763</v>
      </c>
      <c r="C373" t="s">
        <v>1768</v>
      </c>
      <c r="D373">
        <v>1</v>
      </c>
      <c r="E373">
        <v>1</v>
      </c>
      <c r="F373">
        <v>1</v>
      </c>
      <c r="G373">
        <v>1</v>
      </c>
      <c r="H373">
        <v>2</v>
      </c>
      <c r="I373">
        <v>2</v>
      </c>
      <c r="J373">
        <v>2</v>
      </c>
      <c r="K373">
        <v>2</v>
      </c>
      <c r="L373">
        <v>2</v>
      </c>
      <c r="M373">
        <v>1</v>
      </c>
      <c r="N373">
        <v>1</v>
      </c>
      <c r="O373">
        <v>1</v>
      </c>
    </row>
    <row r="374" spans="1:15" x14ac:dyDescent="0.35">
      <c r="A374" t="s">
        <v>71</v>
      </c>
      <c r="B374" t="s">
        <v>1660</v>
      </c>
      <c r="C374" t="s">
        <v>1768</v>
      </c>
      <c r="D374">
        <v>1</v>
      </c>
      <c r="E374">
        <v>1</v>
      </c>
      <c r="F374">
        <v>1</v>
      </c>
      <c r="G374">
        <v>1</v>
      </c>
      <c r="H374">
        <v>2</v>
      </c>
      <c r="I374">
        <v>4</v>
      </c>
      <c r="J374">
        <v>4</v>
      </c>
      <c r="K374">
        <v>4</v>
      </c>
      <c r="L374">
        <v>2</v>
      </c>
      <c r="M374">
        <v>2</v>
      </c>
      <c r="N374">
        <v>1</v>
      </c>
      <c r="O374">
        <v>1</v>
      </c>
    </row>
    <row r="375" spans="1:15" x14ac:dyDescent="0.35">
      <c r="A375" t="s">
        <v>71</v>
      </c>
      <c r="B375" t="s">
        <v>1690</v>
      </c>
      <c r="C375" t="s">
        <v>1768</v>
      </c>
      <c r="D375">
        <v>1</v>
      </c>
      <c r="E375">
        <v>1</v>
      </c>
      <c r="F375">
        <v>1</v>
      </c>
      <c r="G375">
        <v>1</v>
      </c>
      <c r="H375">
        <v>3</v>
      </c>
      <c r="I375">
        <v>2</v>
      </c>
      <c r="J375">
        <v>2</v>
      </c>
      <c r="K375">
        <v>2</v>
      </c>
      <c r="L375">
        <v>2</v>
      </c>
      <c r="M375">
        <v>1</v>
      </c>
      <c r="N375">
        <v>1</v>
      </c>
      <c r="O375">
        <v>1</v>
      </c>
    </row>
    <row r="376" spans="1:15" x14ac:dyDescent="0.35">
      <c r="A376" t="s">
        <v>71</v>
      </c>
      <c r="B376" t="s">
        <v>1651</v>
      </c>
      <c r="C376" t="s">
        <v>1768</v>
      </c>
      <c r="D376">
        <v>1</v>
      </c>
      <c r="E376">
        <v>1</v>
      </c>
      <c r="F376">
        <v>1</v>
      </c>
      <c r="G376">
        <v>2</v>
      </c>
      <c r="H376">
        <v>2</v>
      </c>
      <c r="I376">
        <v>4</v>
      </c>
      <c r="J376">
        <v>4</v>
      </c>
      <c r="K376">
        <v>4</v>
      </c>
      <c r="L376">
        <v>3</v>
      </c>
      <c r="M376">
        <v>2</v>
      </c>
      <c r="N376">
        <v>1</v>
      </c>
      <c r="O376">
        <v>1</v>
      </c>
    </row>
    <row r="377" spans="1:15" x14ac:dyDescent="0.35">
      <c r="A377" t="s">
        <v>72</v>
      </c>
      <c r="B377" t="s">
        <v>1450</v>
      </c>
      <c r="C377" t="s">
        <v>1768</v>
      </c>
      <c r="D377">
        <v>4</v>
      </c>
      <c r="E377">
        <v>5</v>
      </c>
      <c r="F377">
        <v>5</v>
      </c>
      <c r="G377">
        <v>5</v>
      </c>
      <c r="H377">
        <v>3</v>
      </c>
      <c r="I377">
        <v>1</v>
      </c>
      <c r="J377">
        <v>3</v>
      </c>
      <c r="K377">
        <v>3</v>
      </c>
      <c r="L377">
        <v>1</v>
      </c>
      <c r="M377">
        <v>1</v>
      </c>
      <c r="N377">
        <v>3</v>
      </c>
      <c r="O377">
        <v>4</v>
      </c>
    </row>
    <row r="378" spans="1:15" x14ac:dyDescent="0.35">
      <c r="A378" t="s">
        <v>71</v>
      </c>
      <c r="B378" t="s">
        <v>1565</v>
      </c>
      <c r="C378" t="s">
        <v>1768</v>
      </c>
      <c r="D378">
        <v>5</v>
      </c>
      <c r="E378">
        <v>4</v>
      </c>
      <c r="F378">
        <v>4</v>
      </c>
      <c r="G378">
        <v>4</v>
      </c>
      <c r="H378">
        <v>3</v>
      </c>
      <c r="I378">
        <v>1</v>
      </c>
      <c r="J378">
        <v>3</v>
      </c>
      <c r="K378">
        <v>3</v>
      </c>
      <c r="L378">
        <v>3</v>
      </c>
      <c r="M378">
        <v>3</v>
      </c>
      <c r="N378">
        <v>4</v>
      </c>
      <c r="O378">
        <v>4</v>
      </c>
    </row>
    <row r="379" spans="1:15" x14ac:dyDescent="0.35">
      <c r="A379" t="s">
        <v>2685</v>
      </c>
      <c r="B379" t="s">
        <v>1463</v>
      </c>
      <c r="C379" t="s">
        <v>1768</v>
      </c>
      <c r="D379">
        <v>4</v>
      </c>
      <c r="E379">
        <v>5</v>
      </c>
      <c r="F379">
        <v>5</v>
      </c>
      <c r="G379">
        <v>3</v>
      </c>
      <c r="H379">
        <v>4</v>
      </c>
      <c r="I379">
        <v>4</v>
      </c>
      <c r="J379">
        <v>4</v>
      </c>
      <c r="K379">
        <v>4</v>
      </c>
      <c r="L379">
        <v>4</v>
      </c>
      <c r="M379">
        <v>4</v>
      </c>
      <c r="N379">
        <v>4</v>
      </c>
      <c r="O379">
        <v>4</v>
      </c>
    </row>
    <row r="380" spans="1:15" x14ac:dyDescent="0.35">
      <c r="A380" t="s">
        <v>71</v>
      </c>
      <c r="B380" t="s">
        <v>1562</v>
      </c>
      <c r="C380" t="s">
        <v>1768</v>
      </c>
      <c r="D380">
        <v>1</v>
      </c>
      <c r="E380">
        <v>1</v>
      </c>
      <c r="F380">
        <v>2</v>
      </c>
      <c r="G380">
        <v>2</v>
      </c>
      <c r="H380">
        <v>3</v>
      </c>
      <c r="I380">
        <v>4</v>
      </c>
      <c r="J380">
        <v>4</v>
      </c>
      <c r="K380">
        <v>4</v>
      </c>
      <c r="L380">
        <v>4</v>
      </c>
      <c r="M380">
        <v>2</v>
      </c>
      <c r="N380">
        <v>2</v>
      </c>
      <c r="O380">
        <v>1</v>
      </c>
    </row>
    <row r="381" spans="1:15" x14ac:dyDescent="0.35">
      <c r="A381" t="s">
        <v>71</v>
      </c>
      <c r="B381" t="s">
        <v>1642</v>
      </c>
      <c r="C381" t="s">
        <v>1768</v>
      </c>
      <c r="D381">
        <v>1</v>
      </c>
      <c r="E381">
        <v>1</v>
      </c>
      <c r="F381">
        <v>1</v>
      </c>
      <c r="G381">
        <v>2</v>
      </c>
      <c r="H381">
        <v>2</v>
      </c>
      <c r="I381">
        <v>4</v>
      </c>
      <c r="J381">
        <v>4</v>
      </c>
      <c r="K381">
        <v>4</v>
      </c>
      <c r="L381">
        <v>5</v>
      </c>
      <c r="M381">
        <v>2</v>
      </c>
      <c r="N381">
        <v>2</v>
      </c>
      <c r="O381">
        <v>1</v>
      </c>
    </row>
    <row r="382" spans="1:15" x14ac:dyDescent="0.35">
      <c r="A382" t="s">
        <v>71</v>
      </c>
      <c r="B382" t="s">
        <v>1621</v>
      </c>
      <c r="C382" t="s">
        <v>1768</v>
      </c>
      <c r="D382">
        <v>2</v>
      </c>
      <c r="E382">
        <v>2</v>
      </c>
      <c r="F382">
        <v>2</v>
      </c>
      <c r="G382">
        <v>4</v>
      </c>
      <c r="H382">
        <v>3</v>
      </c>
      <c r="I382">
        <v>3</v>
      </c>
      <c r="J382">
        <v>4</v>
      </c>
      <c r="K382">
        <v>4</v>
      </c>
      <c r="L382">
        <v>4</v>
      </c>
      <c r="M382">
        <v>4</v>
      </c>
      <c r="N382">
        <v>2</v>
      </c>
      <c r="O382">
        <v>2</v>
      </c>
    </row>
    <row r="383" spans="1:15" x14ac:dyDescent="0.35">
      <c r="A383" t="s">
        <v>2689</v>
      </c>
      <c r="B383" t="s">
        <v>1473</v>
      </c>
      <c r="C383" t="s">
        <v>1768</v>
      </c>
      <c r="D383">
        <v>3</v>
      </c>
      <c r="E383">
        <v>4</v>
      </c>
      <c r="F383">
        <v>4</v>
      </c>
      <c r="G383">
        <v>4</v>
      </c>
      <c r="H383">
        <v>3</v>
      </c>
      <c r="I383">
        <v>3</v>
      </c>
      <c r="J383">
        <v>1</v>
      </c>
      <c r="K383">
        <v>1</v>
      </c>
      <c r="L383">
        <v>1</v>
      </c>
      <c r="M383">
        <v>1</v>
      </c>
      <c r="N383">
        <v>1</v>
      </c>
      <c r="O383">
        <v>3</v>
      </c>
    </row>
    <row r="384" spans="1:15" x14ac:dyDescent="0.35">
      <c r="A384" t="s">
        <v>13</v>
      </c>
      <c r="B384" t="s">
        <v>1356</v>
      </c>
      <c r="C384" t="s">
        <v>1768</v>
      </c>
      <c r="D384">
        <v>1</v>
      </c>
      <c r="E384">
        <v>1</v>
      </c>
      <c r="F384">
        <v>1</v>
      </c>
      <c r="G384">
        <v>1</v>
      </c>
      <c r="H384">
        <v>2</v>
      </c>
      <c r="I384">
        <v>2</v>
      </c>
      <c r="J384">
        <v>4</v>
      </c>
      <c r="K384">
        <v>4</v>
      </c>
      <c r="L384">
        <v>2</v>
      </c>
      <c r="M384">
        <v>2</v>
      </c>
      <c r="N384">
        <v>1</v>
      </c>
      <c r="O384">
        <v>1</v>
      </c>
    </row>
    <row r="385" spans="1:15" x14ac:dyDescent="0.35">
      <c r="A385" t="s">
        <v>2693</v>
      </c>
      <c r="B385" t="s">
        <v>1338</v>
      </c>
      <c r="C385" t="s">
        <v>1768</v>
      </c>
      <c r="D385">
        <v>4</v>
      </c>
      <c r="E385">
        <v>4</v>
      </c>
      <c r="F385">
        <v>4</v>
      </c>
      <c r="G385">
        <v>4</v>
      </c>
      <c r="H385">
        <v>4</v>
      </c>
      <c r="I385">
        <v>3</v>
      </c>
      <c r="J385">
        <v>3</v>
      </c>
      <c r="K385">
        <v>3</v>
      </c>
      <c r="L385">
        <v>3</v>
      </c>
      <c r="M385">
        <v>3</v>
      </c>
      <c r="N385">
        <v>4</v>
      </c>
      <c r="O385">
        <v>4</v>
      </c>
    </row>
    <row r="386" spans="1:15" x14ac:dyDescent="0.35">
      <c r="A386" t="s">
        <v>71</v>
      </c>
      <c r="B386" t="s">
        <v>1705</v>
      </c>
      <c r="C386" t="s">
        <v>1768</v>
      </c>
      <c r="D386">
        <v>2</v>
      </c>
      <c r="E386">
        <v>2</v>
      </c>
      <c r="F386">
        <v>2</v>
      </c>
      <c r="G386">
        <v>2</v>
      </c>
      <c r="H386">
        <v>5</v>
      </c>
      <c r="I386">
        <v>5</v>
      </c>
      <c r="J386">
        <v>2</v>
      </c>
      <c r="K386">
        <v>2</v>
      </c>
      <c r="L386">
        <v>5</v>
      </c>
      <c r="M386">
        <v>2</v>
      </c>
      <c r="N386">
        <v>2</v>
      </c>
      <c r="O386">
        <v>2</v>
      </c>
    </row>
    <row r="387" spans="1:15" x14ac:dyDescent="0.35">
      <c r="A387" t="s">
        <v>77</v>
      </c>
      <c r="B387" t="s">
        <v>1546</v>
      </c>
      <c r="C387" t="s">
        <v>1768</v>
      </c>
      <c r="D387">
        <v>5</v>
      </c>
      <c r="E387">
        <v>5</v>
      </c>
      <c r="F387">
        <v>5</v>
      </c>
      <c r="G387">
        <v>4</v>
      </c>
      <c r="H387">
        <v>3</v>
      </c>
      <c r="I387">
        <v>3</v>
      </c>
      <c r="J387">
        <v>3</v>
      </c>
      <c r="K387">
        <v>3</v>
      </c>
      <c r="L387">
        <v>3</v>
      </c>
      <c r="M387">
        <v>1</v>
      </c>
      <c r="N387">
        <v>1</v>
      </c>
      <c r="O387">
        <v>3</v>
      </c>
    </row>
    <row r="388" spans="1:15" x14ac:dyDescent="0.35">
      <c r="A388" t="s">
        <v>13</v>
      </c>
      <c r="B388" t="s">
        <v>1357</v>
      </c>
      <c r="C388" t="s">
        <v>1768</v>
      </c>
      <c r="D388">
        <v>1</v>
      </c>
      <c r="E388">
        <v>1</v>
      </c>
      <c r="F388">
        <v>1</v>
      </c>
      <c r="G388">
        <v>2</v>
      </c>
      <c r="H388">
        <v>2</v>
      </c>
      <c r="I388">
        <v>5</v>
      </c>
      <c r="J388">
        <v>4</v>
      </c>
      <c r="K388">
        <v>5</v>
      </c>
      <c r="L388">
        <v>3</v>
      </c>
      <c r="M388">
        <v>2</v>
      </c>
      <c r="N388">
        <v>1</v>
      </c>
      <c r="O388">
        <v>1</v>
      </c>
    </row>
    <row r="389" spans="1:15" x14ac:dyDescent="0.35">
      <c r="A389" t="s">
        <v>2687</v>
      </c>
      <c r="B389" t="s">
        <v>615</v>
      </c>
      <c r="C389" t="s">
        <v>1768</v>
      </c>
      <c r="D389">
        <v>5</v>
      </c>
      <c r="E389">
        <v>5</v>
      </c>
      <c r="F389">
        <v>5</v>
      </c>
      <c r="G389">
        <v>5</v>
      </c>
      <c r="H389">
        <v>3</v>
      </c>
      <c r="I389">
        <v>3</v>
      </c>
      <c r="J389">
        <v>3</v>
      </c>
      <c r="K389">
        <v>3</v>
      </c>
      <c r="L389">
        <v>1</v>
      </c>
      <c r="M389">
        <v>1</v>
      </c>
      <c r="N389">
        <v>3</v>
      </c>
      <c r="O389">
        <v>4</v>
      </c>
    </row>
    <row r="390" spans="1:15" x14ac:dyDescent="0.35">
      <c r="A390" t="s">
        <v>71</v>
      </c>
      <c r="B390" t="s">
        <v>1724</v>
      </c>
      <c r="C390" t="s">
        <v>1768</v>
      </c>
      <c r="D390">
        <v>1</v>
      </c>
      <c r="E390">
        <v>1</v>
      </c>
      <c r="F390">
        <v>1</v>
      </c>
      <c r="G390">
        <v>2</v>
      </c>
      <c r="H390">
        <v>2</v>
      </c>
      <c r="I390">
        <v>4</v>
      </c>
      <c r="J390">
        <v>4</v>
      </c>
      <c r="K390">
        <v>5</v>
      </c>
      <c r="L390">
        <v>3</v>
      </c>
      <c r="M390">
        <v>2</v>
      </c>
      <c r="N390">
        <v>1</v>
      </c>
      <c r="O390">
        <v>1</v>
      </c>
    </row>
    <row r="391" spans="1:15" x14ac:dyDescent="0.35">
      <c r="A391" t="s">
        <v>13</v>
      </c>
      <c r="B391" t="s">
        <v>1360</v>
      </c>
      <c r="C391" t="s">
        <v>1768</v>
      </c>
      <c r="D391">
        <v>1</v>
      </c>
      <c r="E391">
        <v>1</v>
      </c>
      <c r="F391">
        <v>1</v>
      </c>
      <c r="G391">
        <v>1</v>
      </c>
      <c r="H391">
        <v>1</v>
      </c>
      <c r="I391">
        <v>2</v>
      </c>
      <c r="J391">
        <v>2</v>
      </c>
      <c r="K391">
        <v>2</v>
      </c>
      <c r="L391">
        <v>2</v>
      </c>
      <c r="M391">
        <v>1</v>
      </c>
      <c r="N391">
        <v>1</v>
      </c>
      <c r="O391">
        <v>1</v>
      </c>
    </row>
    <row r="392" spans="1:15" x14ac:dyDescent="0.35">
      <c r="A392" t="s">
        <v>71</v>
      </c>
      <c r="B392" t="s">
        <v>1691</v>
      </c>
      <c r="C392" t="s">
        <v>1768</v>
      </c>
      <c r="D392">
        <v>1</v>
      </c>
      <c r="E392">
        <v>1</v>
      </c>
      <c r="F392">
        <v>1</v>
      </c>
      <c r="G392">
        <v>1</v>
      </c>
      <c r="H392">
        <v>2</v>
      </c>
      <c r="I392">
        <v>3</v>
      </c>
      <c r="J392">
        <v>4</v>
      </c>
      <c r="K392">
        <v>3</v>
      </c>
      <c r="L392">
        <v>2</v>
      </c>
      <c r="M392">
        <v>1</v>
      </c>
      <c r="N392">
        <v>1</v>
      </c>
      <c r="O392">
        <v>1</v>
      </c>
    </row>
    <row r="393" spans="1:15" x14ac:dyDescent="0.35">
      <c r="A393" t="s">
        <v>71</v>
      </c>
      <c r="B393" t="s">
        <v>1655</v>
      </c>
      <c r="C393" t="s">
        <v>1768</v>
      </c>
      <c r="D393">
        <v>1</v>
      </c>
      <c r="E393">
        <v>1</v>
      </c>
      <c r="F393">
        <v>1</v>
      </c>
      <c r="G393">
        <v>1</v>
      </c>
      <c r="H393">
        <v>2</v>
      </c>
      <c r="I393">
        <v>2</v>
      </c>
      <c r="J393">
        <v>4</v>
      </c>
      <c r="K393">
        <v>2</v>
      </c>
      <c r="L393">
        <v>2</v>
      </c>
      <c r="M393">
        <v>1</v>
      </c>
      <c r="N393">
        <v>1</v>
      </c>
      <c r="O393">
        <v>1</v>
      </c>
    </row>
    <row r="394" spans="1:15" x14ac:dyDescent="0.35">
      <c r="A394" t="s">
        <v>71</v>
      </c>
      <c r="B394" t="s">
        <v>1722</v>
      </c>
      <c r="C394" t="s">
        <v>1768</v>
      </c>
      <c r="D394">
        <v>1</v>
      </c>
      <c r="E394">
        <v>1</v>
      </c>
      <c r="F394">
        <v>1</v>
      </c>
      <c r="G394">
        <v>3</v>
      </c>
      <c r="H394">
        <v>2</v>
      </c>
      <c r="I394">
        <v>5</v>
      </c>
      <c r="J394">
        <v>5</v>
      </c>
      <c r="K394">
        <v>5</v>
      </c>
      <c r="L394">
        <v>5</v>
      </c>
      <c r="M394">
        <v>2</v>
      </c>
      <c r="N394">
        <v>1</v>
      </c>
      <c r="O394">
        <v>1</v>
      </c>
    </row>
    <row r="395" spans="1:15" x14ac:dyDescent="0.35">
      <c r="A395" t="s">
        <v>71</v>
      </c>
      <c r="B395" t="s">
        <v>1652</v>
      </c>
      <c r="C395" t="s">
        <v>1768</v>
      </c>
      <c r="D395">
        <v>1</v>
      </c>
      <c r="E395">
        <v>1</v>
      </c>
      <c r="F395">
        <v>1</v>
      </c>
      <c r="G395">
        <v>2</v>
      </c>
      <c r="H395">
        <v>2</v>
      </c>
      <c r="I395">
        <v>4</v>
      </c>
      <c r="J395">
        <v>4</v>
      </c>
      <c r="K395">
        <v>4</v>
      </c>
      <c r="L395">
        <v>2</v>
      </c>
      <c r="M395">
        <v>2</v>
      </c>
      <c r="N395">
        <v>1</v>
      </c>
      <c r="O395">
        <v>1</v>
      </c>
    </row>
    <row r="396" spans="1:15" x14ac:dyDescent="0.35">
      <c r="A396" t="s">
        <v>13</v>
      </c>
      <c r="B396" t="s">
        <v>1358</v>
      </c>
      <c r="C396" t="s">
        <v>1768</v>
      </c>
      <c r="D396">
        <v>1</v>
      </c>
      <c r="E396">
        <v>1</v>
      </c>
      <c r="F396">
        <v>1</v>
      </c>
      <c r="G396">
        <v>1</v>
      </c>
      <c r="H396">
        <v>2</v>
      </c>
      <c r="I396">
        <v>2</v>
      </c>
      <c r="J396">
        <v>2</v>
      </c>
      <c r="K396">
        <v>2</v>
      </c>
      <c r="L396">
        <v>2</v>
      </c>
      <c r="M396">
        <v>1</v>
      </c>
      <c r="N396">
        <v>1</v>
      </c>
      <c r="O396">
        <v>1</v>
      </c>
    </row>
    <row r="397" spans="1:15" x14ac:dyDescent="0.35">
      <c r="A397" t="s">
        <v>71</v>
      </c>
      <c r="B397" t="s">
        <v>1744</v>
      </c>
      <c r="C397" t="s">
        <v>1768</v>
      </c>
      <c r="D397">
        <v>1</v>
      </c>
      <c r="E397">
        <v>1</v>
      </c>
      <c r="F397">
        <v>1</v>
      </c>
      <c r="G397">
        <v>1</v>
      </c>
      <c r="H397">
        <v>2</v>
      </c>
      <c r="I397">
        <v>2</v>
      </c>
      <c r="J397">
        <v>5</v>
      </c>
      <c r="K397">
        <v>4</v>
      </c>
      <c r="L397">
        <v>2</v>
      </c>
      <c r="M397">
        <v>2</v>
      </c>
      <c r="N397">
        <v>1</v>
      </c>
      <c r="O397">
        <v>1</v>
      </c>
    </row>
    <row r="398" spans="1:15" x14ac:dyDescent="0.35">
      <c r="A398" t="s">
        <v>71</v>
      </c>
      <c r="B398" t="s">
        <v>1684</v>
      </c>
      <c r="C398" t="s">
        <v>1768</v>
      </c>
      <c r="D398">
        <v>1</v>
      </c>
      <c r="E398">
        <v>1</v>
      </c>
      <c r="F398">
        <v>1</v>
      </c>
      <c r="G398">
        <v>2</v>
      </c>
      <c r="H398">
        <v>2</v>
      </c>
      <c r="I398">
        <v>4</v>
      </c>
      <c r="J398">
        <v>4</v>
      </c>
      <c r="K398">
        <v>4</v>
      </c>
      <c r="L398">
        <v>2</v>
      </c>
      <c r="M398">
        <v>2</v>
      </c>
      <c r="N398">
        <v>1</v>
      </c>
      <c r="O398">
        <v>1</v>
      </c>
    </row>
    <row r="399" spans="1:15" x14ac:dyDescent="0.35">
      <c r="A399" t="s">
        <v>71</v>
      </c>
      <c r="B399" t="s">
        <v>1599</v>
      </c>
      <c r="C399" t="s">
        <v>1768</v>
      </c>
      <c r="D399">
        <v>1</v>
      </c>
      <c r="E399">
        <v>1</v>
      </c>
      <c r="F399">
        <v>2</v>
      </c>
      <c r="G399">
        <v>2</v>
      </c>
      <c r="H399">
        <v>4</v>
      </c>
      <c r="I399">
        <v>4</v>
      </c>
      <c r="J399">
        <v>3</v>
      </c>
      <c r="K399">
        <v>4</v>
      </c>
      <c r="L399">
        <v>4</v>
      </c>
      <c r="M399">
        <v>2</v>
      </c>
      <c r="N399">
        <v>2</v>
      </c>
      <c r="O399">
        <v>1</v>
      </c>
    </row>
    <row r="400" spans="1:15" x14ac:dyDescent="0.35">
      <c r="A400" t="s">
        <v>15</v>
      </c>
      <c r="B400" t="s">
        <v>1522</v>
      </c>
      <c r="C400" t="s">
        <v>1768</v>
      </c>
      <c r="D400">
        <v>3</v>
      </c>
      <c r="E400">
        <v>3</v>
      </c>
      <c r="F400">
        <v>5</v>
      </c>
      <c r="G400">
        <v>5</v>
      </c>
      <c r="H400">
        <v>5</v>
      </c>
      <c r="I400">
        <v>3</v>
      </c>
      <c r="J400">
        <v>1</v>
      </c>
      <c r="K400">
        <v>1</v>
      </c>
      <c r="L400">
        <v>3</v>
      </c>
      <c r="M400">
        <v>5</v>
      </c>
      <c r="N400">
        <v>5</v>
      </c>
      <c r="O400">
        <v>3</v>
      </c>
    </row>
    <row r="401" spans="1:15" x14ac:dyDescent="0.35">
      <c r="A401" t="s">
        <v>32</v>
      </c>
      <c r="B401" t="s">
        <v>1415</v>
      </c>
      <c r="C401" t="s">
        <v>1768</v>
      </c>
      <c r="D401">
        <v>5</v>
      </c>
      <c r="E401">
        <v>5</v>
      </c>
      <c r="F401">
        <v>2</v>
      </c>
      <c r="G401">
        <v>4</v>
      </c>
      <c r="H401">
        <v>3</v>
      </c>
      <c r="I401">
        <v>3</v>
      </c>
      <c r="J401">
        <v>4</v>
      </c>
      <c r="K401">
        <v>3</v>
      </c>
      <c r="L401">
        <v>3</v>
      </c>
      <c r="M401">
        <v>3</v>
      </c>
      <c r="N401">
        <v>5</v>
      </c>
      <c r="O401">
        <v>5</v>
      </c>
    </row>
    <row r="402" spans="1:15" x14ac:dyDescent="0.35">
      <c r="A402" t="s">
        <v>72</v>
      </c>
      <c r="B402" t="s">
        <v>1452</v>
      </c>
      <c r="C402" t="s">
        <v>1768</v>
      </c>
      <c r="D402">
        <v>5</v>
      </c>
      <c r="E402">
        <v>5</v>
      </c>
      <c r="F402">
        <v>5</v>
      </c>
      <c r="G402">
        <v>5</v>
      </c>
      <c r="H402">
        <v>3</v>
      </c>
      <c r="I402">
        <v>1</v>
      </c>
      <c r="J402">
        <v>1</v>
      </c>
      <c r="K402">
        <v>1</v>
      </c>
      <c r="L402">
        <v>1</v>
      </c>
      <c r="M402">
        <v>3</v>
      </c>
      <c r="N402">
        <v>5</v>
      </c>
      <c r="O402">
        <v>5</v>
      </c>
    </row>
    <row r="403" spans="1:15" x14ac:dyDescent="0.35">
      <c r="A403" t="s">
        <v>13</v>
      </c>
      <c r="B403" t="s">
        <v>1395</v>
      </c>
      <c r="C403" t="s">
        <v>1768</v>
      </c>
      <c r="D403">
        <v>1</v>
      </c>
      <c r="E403">
        <v>1</v>
      </c>
      <c r="F403">
        <v>1</v>
      </c>
      <c r="G403">
        <v>1</v>
      </c>
      <c r="H403">
        <v>2</v>
      </c>
      <c r="I403">
        <v>2</v>
      </c>
      <c r="J403">
        <v>4</v>
      </c>
      <c r="K403">
        <v>3</v>
      </c>
      <c r="L403">
        <v>3</v>
      </c>
      <c r="M403">
        <v>2</v>
      </c>
      <c r="N403">
        <v>2</v>
      </c>
      <c r="O403">
        <v>1</v>
      </c>
    </row>
    <row r="404" spans="1:15" x14ac:dyDescent="0.35">
      <c r="A404" t="s">
        <v>13</v>
      </c>
      <c r="B404" t="s">
        <v>1402</v>
      </c>
      <c r="C404" t="s">
        <v>1768</v>
      </c>
      <c r="D404">
        <v>1</v>
      </c>
      <c r="E404">
        <v>1</v>
      </c>
      <c r="F404">
        <v>1</v>
      </c>
      <c r="G404">
        <v>1</v>
      </c>
      <c r="H404">
        <v>2</v>
      </c>
      <c r="I404">
        <v>2</v>
      </c>
      <c r="J404">
        <v>4</v>
      </c>
      <c r="K404">
        <v>4</v>
      </c>
      <c r="L404">
        <v>2</v>
      </c>
      <c r="M404">
        <v>2</v>
      </c>
      <c r="N404">
        <v>1</v>
      </c>
      <c r="O404">
        <v>1</v>
      </c>
    </row>
    <row r="405" spans="1:15" x14ac:dyDescent="0.35">
      <c r="A405" t="s">
        <v>71</v>
      </c>
      <c r="B405" t="s">
        <v>1629</v>
      </c>
      <c r="C405" t="s">
        <v>1768</v>
      </c>
      <c r="D405">
        <v>2</v>
      </c>
      <c r="E405">
        <v>2</v>
      </c>
      <c r="F405">
        <v>2</v>
      </c>
      <c r="G405">
        <v>2</v>
      </c>
      <c r="H405">
        <v>4</v>
      </c>
      <c r="I405">
        <v>4</v>
      </c>
      <c r="J405">
        <v>3</v>
      </c>
      <c r="K405">
        <v>3</v>
      </c>
      <c r="L405">
        <v>3</v>
      </c>
      <c r="M405">
        <v>3</v>
      </c>
      <c r="N405">
        <v>2</v>
      </c>
      <c r="O405">
        <v>2</v>
      </c>
    </row>
    <row r="406" spans="1:15" x14ac:dyDescent="0.35">
      <c r="A406" t="s">
        <v>71</v>
      </c>
      <c r="B406" t="s">
        <v>1678</v>
      </c>
      <c r="C406" t="s">
        <v>1768</v>
      </c>
      <c r="D406">
        <v>1</v>
      </c>
      <c r="E406">
        <v>1</v>
      </c>
      <c r="F406">
        <v>1</v>
      </c>
      <c r="G406">
        <v>2</v>
      </c>
      <c r="H406">
        <v>3</v>
      </c>
      <c r="I406">
        <v>4</v>
      </c>
      <c r="J406">
        <v>4</v>
      </c>
      <c r="K406">
        <v>4</v>
      </c>
      <c r="L406">
        <v>4</v>
      </c>
      <c r="M406">
        <v>2</v>
      </c>
      <c r="N406">
        <v>2</v>
      </c>
      <c r="O406">
        <v>1</v>
      </c>
    </row>
    <row r="407" spans="1:15" x14ac:dyDescent="0.35">
      <c r="A407" t="s">
        <v>71</v>
      </c>
      <c r="B407" t="s">
        <v>1761</v>
      </c>
      <c r="C407" t="s">
        <v>1768</v>
      </c>
      <c r="D407">
        <v>4</v>
      </c>
      <c r="E407">
        <v>5</v>
      </c>
      <c r="F407">
        <v>4</v>
      </c>
      <c r="G407">
        <v>5</v>
      </c>
      <c r="H407">
        <v>5</v>
      </c>
      <c r="I407">
        <v>5</v>
      </c>
      <c r="J407">
        <v>5</v>
      </c>
      <c r="K407">
        <v>5</v>
      </c>
      <c r="L407">
        <v>5</v>
      </c>
      <c r="M407">
        <v>5</v>
      </c>
      <c r="N407">
        <v>4</v>
      </c>
      <c r="O407">
        <v>4</v>
      </c>
    </row>
    <row r="408" spans="1:15" x14ac:dyDescent="0.35">
      <c r="A408" t="s">
        <v>71</v>
      </c>
      <c r="B408" t="s">
        <v>1745</v>
      </c>
      <c r="C408" t="s">
        <v>1768</v>
      </c>
      <c r="D408">
        <v>1</v>
      </c>
      <c r="E408">
        <v>1</v>
      </c>
      <c r="F408">
        <v>1</v>
      </c>
      <c r="G408">
        <v>1</v>
      </c>
      <c r="H408">
        <v>2</v>
      </c>
      <c r="I408">
        <v>2</v>
      </c>
      <c r="J408">
        <v>5</v>
      </c>
      <c r="K408">
        <v>4</v>
      </c>
      <c r="L408">
        <v>2</v>
      </c>
      <c r="M408">
        <v>1</v>
      </c>
      <c r="N408">
        <v>1</v>
      </c>
      <c r="O408">
        <v>1</v>
      </c>
    </row>
    <row r="409" spans="1:15" x14ac:dyDescent="0.35">
      <c r="A409" t="s">
        <v>15</v>
      </c>
      <c r="B409" t="s">
        <v>1521</v>
      </c>
      <c r="C409" t="s">
        <v>1768</v>
      </c>
      <c r="D409">
        <v>3</v>
      </c>
      <c r="E409">
        <v>3</v>
      </c>
      <c r="F409">
        <v>5</v>
      </c>
      <c r="G409">
        <v>5</v>
      </c>
      <c r="H409">
        <v>2</v>
      </c>
      <c r="I409">
        <v>1</v>
      </c>
      <c r="J409">
        <v>1</v>
      </c>
      <c r="K409">
        <v>4</v>
      </c>
      <c r="L409">
        <v>4</v>
      </c>
      <c r="M409">
        <v>5</v>
      </c>
      <c r="N409">
        <v>5</v>
      </c>
      <c r="O409">
        <v>3</v>
      </c>
    </row>
    <row r="410" spans="1:15" x14ac:dyDescent="0.35">
      <c r="A410" t="s">
        <v>15</v>
      </c>
      <c r="B410" t="s">
        <v>1494</v>
      </c>
      <c r="C410" t="s">
        <v>1768</v>
      </c>
      <c r="D410">
        <v>3</v>
      </c>
      <c r="E410">
        <v>5</v>
      </c>
      <c r="F410">
        <v>5</v>
      </c>
      <c r="G410">
        <v>4</v>
      </c>
      <c r="H410">
        <v>4</v>
      </c>
      <c r="I410">
        <v>4</v>
      </c>
      <c r="J410">
        <v>4</v>
      </c>
      <c r="K410">
        <v>4</v>
      </c>
      <c r="L410">
        <v>3</v>
      </c>
      <c r="M410">
        <v>4</v>
      </c>
      <c r="N410">
        <v>5</v>
      </c>
      <c r="O410">
        <v>5</v>
      </c>
    </row>
    <row r="411" spans="1:15" x14ac:dyDescent="0.35">
      <c r="A411" t="s">
        <v>68</v>
      </c>
      <c r="B411" t="s">
        <v>1425</v>
      </c>
      <c r="C411" t="s">
        <v>1768</v>
      </c>
      <c r="D411">
        <v>5</v>
      </c>
      <c r="E411">
        <v>4</v>
      </c>
      <c r="F411">
        <v>5</v>
      </c>
      <c r="G411">
        <v>5</v>
      </c>
      <c r="H411">
        <v>4</v>
      </c>
      <c r="I411">
        <v>4</v>
      </c>
      <c r="J411">
        <v>4</v>
      </c>
      <c r="K411">
        <v>4</v>
      </c>
      <c r="L411">
        <v>4</v>
      </c>
      <c r="M411">
        <v>3</v>
      </c>
      <c r="N411">
        <v>4</v>
      </c>
      <c r="O411">
        <v>4</v>
      </c>
    </row>
    <row r="412" spans="1:15" x14ac:dyDescent="0.35">
      <c r="A412" t="s">
        <v>71</v>
      </c>
      <c r="B412" t="s">
        <v>1706</v>
      </c>
      <c r="C412" t="s">
        <v>1768</v>
      </c>
      <c r="D412">
        <v>2</v>
      </c>
      <c r="E412">
        <v>2</v>
      </c>
      <c r="F412">
        <v>3</v>
      </c>
      <c r="G412">
        <v>5</v>
      </c>
      <c r="H412">
        <v>5</v>
      </c>
      <c r="I412">
        <v>5</v>
      </c>
      <c r="J412">
        <v>5</v>
      </c>
      <c r="K412">
        <v>5</v>
      </c>
      <c r="L412">
        <v>5</v>
      </c>
      <c r="M412">
        <v>5</v>
      </c>
      <c r="N412">
        <v>3</v>
      </c>
      <c r="O412">
        <v>2</v>
      </c>
    </row>
    <row r="413" spans="1:15" x14ac:dyDescent="0.35">
      <c r="A413" t="s">
        <v>71</v>
      </c>
      <c r="B413" t="s">
        <v>1762</v>
      </c>
      <c r="C413" t="s">
        <v>1768</v>
      </c>
      <c r="D413">
        <v>4</v>
      </c>
      <c r="E413">
        <v>5</v>
      </c>
      <c r="F413">
        <v>4</v>
      </c>
      <c r="G413">
        <v>5</v>
      </c>
      <c r="H413">
        <v>5</v>
      </c>
      <c r="I413">
        <v>5</v>
      </c>
      <c r="J413">
        <v>5</v>
      </c>
      <c r="K413">
        <v>5</v>
      </c>
      <c r="L413">
        <v>5</v>
      </c>
      <c r="M413">
        <v>5</v>
      </c>
      <c r="N413">
        <v>5</v>
      </c>
      <c r="O413">
        <v>4</v>
      </c>
    </row>
    <row r="414" spans="1:15" x14ac:dyDescent="0.35">
      <c r="A414" t="s">
        <v>71</v>
      </c>
      <c r="B414" t="s">
        <v>1622</v>
      </c>
      <c r="C414" t="s">
        <v>1768</v>
      </c>
      <c r="D414">
        <v>2</v>
      </c>
      <c r="E414">
        <v>2</v>
      </c>
      <c r="F414">
        <v>4</v>
      </c>
      <c r="G414">
        <v>4</v>
      </c>
      <c r="H414">
        <v>3</v>
      </c>
      <c r="I414">
        <v>3</v>
      </c>
      <c r="J414">
        <v>4</v>
      </c>
      <c r="K414">
        <v>4</v>
      </c>
      <c r="L414">
        <v>4</v>
      </c>
      <c r="M414">
        <v>4</v>
      </c>
      <c r="N414">
        <v>4</v>
      </c>
      <c r="O414">
        <v>2</v>
      </c>
    </row>
    <row r="415" spans="1:15" x14ac:dyDescent="0.35">
      <c r="A415" t="s">
        <v>15</v>
      </c>
      <c r="B415" t="s">
        <v>1483</v>
      </c>
      <c r="C415" t="s">
        <v>1768</v>
      </c>
      <c r="D415">
        <v>5</v>
      </c>
      <c r="E415">
        <v>5</v>
      </c>
      <c r="F415">
        <v>5</v>
      </c>
      <c r="G415">
        <v>4</v>
      </c>
      <c r="H415">
        <v>4</v>
      </c>
      <c r="I415">
        <v>1</v>
      </c>
      <c r="J415">
        <v>1</v>
      </c>
      <c r="K415">
        <v>1</v>
      </c>
      <c r="L415">
        <v>1</v>
      </c>
      <c r="M415">
        <v>3</v>
      </c>
      <c r="N415">
        <v>5</v>
      </c>
      <c r="O415">
        <v>5</v>
      </c>
    </row>
    <row r="416" spans="1:15" x14ac:dyDescent="0.35">
      <c r="A416" t="s">
        <v>72</v>
      </c>
      <c r="B416" t="s">
        <v>1449</v>
      </c>
      <c r="C416" t="s">
        <v>1768</v>
      </c>
      <c r="D416">
        <v>2</v>
      </c>
      <c r="E416">
        <v>2</v>
      </c>
      <c r="F416">
        <v>2</v>
      </c>
      <c r="G416">
        <v>4</v>
      </c>
      <c r="H416">
        <v>4</v>
      </c>
      <c r="I416">
        <v>3</v>
      </c>
      <c r="J416">
        <v>4</v>
      </c>
      <c r="K416">
        <v>4</v>
      </c>
      <c r="L416">
        <v>3</v>
      </c>
      <c r="M416">
        <v>4</v>
      </c>
      <c r="N416">
        <v>3</v>
      </c>
      <c r="O416">
        <v>3</v>
      </c>
    </row>
    <row r="417" spans="1:15" x14ac:dyDescent="0.35">
      <c r="A417" t="s">
        <v>71</v>
      </c>
      <c r="B417" t="s">
        <v>1559</v>
      </c>
      <c r="C417" t="s">
        <v>1768</v>
      </c>
      <c r="D417">
        <v>1</v>
      </c>
      <c r="E417">
        <v>1</v>
      </c>
      <c r="F417">
        <v>2</v>
      </c>
      <c r="G417">
        <v>2</v>
      </c>
      <c r="H417">
        <v>3</v>
      </c>
      <c r="I417">
        <v>4</v>
      </c>
      <c r="J417">
        <v>3</v>
      </c>
      <c r="K417">
        <v>4</v>
      </c>
      <c r="L417">
        <v>4</v>
      </c>
      <c r="M417">
        <v>2</v>
      </c>
      <c r="N417">
        <v>2</v>
      </c>
      <c r="O417">
        <v>2</v>
      </c>
    </row>
    <row r="418" spans="1:15" x14ac:dyDescent="0.35">
      <c r="A418" t="s">
        <v>13</v>
      </c>
      <c r="B418" t="s">
        <v>1361</v>
      </c>
      <c r="C418" t="s">
        <v>1768</v>
      </c>
      <c r="D418">
        <v>1</v>
      </c>
      <c r="E418">
        <v>1</v>
      </c>
      <c r="F418">
        <v>1</v>
      </c>
      <c r="G418">
        <v>1</v>
      </c>
      <c r="H418">
        <v>1</v>
      </c>
      <c r="I418">
        <v>2</v>
      </c>
      <c r="J418">
        <v>2</v>
      </c>
      <c r="K418">
        <v>2</v>
      </c>
      <c r="L418">
        <v>2</v>
      </c>
      <c r="M418">
        <v>1</v>
      </c>
      <c r="N418">
        <v>1</v>
      </c>
      <c r="O418">
        <v>1</v>
      </c>
    </row>
    <row r="419" spans="1:15" x14ac:dyDescent="0.35">
      <c r="A419" t="s">
        <v>32</v>
      </c>
      <c r="B419" t="s">
        <v>1412</v>
      </c>
      <c r="C419" t="s">
        <v>1768</v>
      </c>
      <c r="D419">
        <v>4</v>
      </c>
      <c r="E419">
        <v>5</v>
      </c>
      <c r="F419">
        <v>2</v>
      </c>
      <c r="G419">
        <v>3</v>
      </c>
      <c r="H419">
        <v>1</v>
      </c>
      <c r="I419">
        <v>1</v>
      </c>
      <c r="J419">
        <v>3</v>
      </c>
      <c r="K419">
        <v>1</v>
      </c>
      <c r="L419">
        <v>1</v>
      </c>
      <c r="M419">
        <v>1</v>
      </c>
      <c r="N419">
        <v>1</v>
      </c>
      <c r="O419">
        <v>5</v>
      </c>
    </row>
    <row r="420" spans="1:15" x14ac:dyDescent="0.35">
      <c r="A420" t="s">
        <v>77</v>
      </c>
      <c r="B420" t="s">
        <v>1549</v>
      </c>
      <c r="C420" t="s">
        <v>1768</v>
      </c>
      <c r="D420">
        <v>5</v>
      </c>
      <c r="E420">
        <v>5</v>
      </c>
      <c r="F420">
        <v>4</v>
      </c>
      <c r="G420">
        <v>4</v>
      </c>
      <c r="H420">
        <v>3</v>
      </c>
      <c r="I420">
        <v>3</v>
      </c>
      <c r="J420">
        <v>3</v>
      </c>
      <c r="K420">
        <v>3</v>
      </c>
      <c r="L420">
        <v>1</v>
      </c>
      <c r="M420">
        <v>1</v>
      </c>
      <c r="N420">
        <v>1</v>
      </c>
      <c r="O420">
        <v>4</v>
      </c>
    </row>
    <row r="421" spans="1:15" x14ac:dyDescent="0.35">
      <c r="A421" t="s">
        <v>2597</v>
      </c>
      <c r="B421" t="s">
        <v>1336</v>
      </c>
      <c r="C421" t="s">
        <v>1768</v>
      </c>
      <c r="D421">
        <v>4</v>
      </c>
      <c r="E421">
        <v>5</v>
      </c>
      <c r="F421">
        <v>5</v>
      </c>
      <c r="G421">
        <v>5</v>
      </c>
      <c r="H421">
        <v>5</v>
      </c>
      <c r="I421">
        <v>4</v>
      </c>
      <c r="J421">
        <v>5</v>
      </c>
      <c r="K421">
        <v>4</v>
      </c>
      <c r="L421">
        <v>4</v>
      </c>
      <c r="M421">
        <v>4</v>
      </c>
      <c r="N421">
        <v>3</v>
      </c>
      <c r="O421">
        <v>4</v>
      </c>
    </row>
    <row r="422" spans="1:15" x14ac:dyDescent="0.35">
      <c r="A422" t="s">
        <v>77</v>
      </c>
      <c r="B422" t="s">
        <v>1553</v>
      </c>
      <c r="C422" t="s">
        <v>1768</v>
      </c>
      <c r="D422">
        <v>5</v>
      </c>
      <c r="E422">
        <v>5</v>
      </c>
      <c r="F422">
        <v>5</v>
      </c>
      <c r="G422">
        <v>4</v>
      </c>
      <c r="H422">
        <v>1</v>
      </c>
      <c r="I422">
        <v>3</v>
      </c>
      <c r="J422">
        <v>3</v>
      </c>
      <c r="K422">
        <v>1</v>
      </c>
      <c r="L422">
        <v>1</v>
      </c>
      <c r="M422">
        <v>1</v>
      </c>
      <c r="N422">
        <v>3</v>
      </c>
      <c r="O422">
        <v>4</v>
      </c>
    </row>
    <row r="423" spans="1:15" x14ac:dyDescent="0.35">
      <c r="A423" t="s">
        <v>71</v>
      </c>
      <c r="B423" t="s">
        <v>1584</v>
      </c>
      <c r="C423" t="s">
        <v>1768</v>
      </c>
      <c r="D423">
        <v>1</v>
      </c>
      <c r="E423">
        <v>1</v>
      </c>
      <c r="F423">
        <v>1</v>
      </c>
      <c r="G423">
        <v>2</v>
      </c>
      <c r="H423">
        <v>3</v>
      </c>
      <c r="I423">
        <v>4</v>
      </c>
      <c r="J423">
        <v>3</v>
      </c>
      <c r="K423">
        <v>4</v>
      </c>
      <c r="L423">
        <v>4</v>
      </c>
      <c r="M423">
        <v>2</v>
      </c>
      <c r="N423">
        <v>2</v>
      </c>
      <c r="O423">
        <v>1</v>
      </c>
    </row>
    <row r="424" spans="1:15" x14ac:dyDescent="0.35">
      <c r="A424" t="s">
        <v>13</v>
      </c>
      <c r="B424" t="s">
        <v>1362</v>
      </c>
      <c r="C424" t="s">
        <v>1768</v>
      </c>
      <c r="D424">
        <v>1</v>
      </c>
      <c r="E424">
        <v>1</v>
      </c>
      <c r="F424">
        <v>1</v>
      </c>
      <c r="G424">
        <v>1</v>
      </c>
      <c r="H424">
        <v>1</v>
      </c>
      <c r="I424">
        <v>2</v>
      </c>
      <c r="J424">
        <v>2</v>
      </c>
      <c r="K424">
        <v>2</v>
      </c>
      <c r="L424">
        <v>1</v>
      </c>
      <c r="M424">
        <v>1</v>
      </c>
      <c r="N424">
        <v>1</v>
      </c>
      <c r="O424">
        <v>1</v>
      </c>
    </row>
    <row r="425" spans="1:15" x14ac:dyDescent="0.35">
      <c r="A425" t="s">
        <v>13</v>
      </c>
      <c r="B425" t="s">
        <v>1363</v>
      </c>
      <c r="C425" t="s">
        <v>1768</v>
      </c>
      <c r="D425">
        <v>1</v>
      </c>
      <c r="E425">
        <v>1</v>
      </c>
      <c r="F425">
        <v>1</v>
      </c>
      <c r="G425">
        <v>1</v>
      </c>
      <c r="H425">
        <v>1</v>
      </c>
      <c r="I425">
        <v>1</v>
      </c>
      <c r="J425">
        <v>2</v>
      </c>
      <c r="K425">
        <v>2</v>
      </c>
      <c r="L425">
        <v>1</v>
      </c>
      <c r="M425">
        <v>1</v>
      </c>
      <c r="N425">
        <v>1</v>
      </c>
      <c r="O425">
        <v>1</v>
      </c>
    </row>
    <row r="426" spans="1:15" x14ac:dyDescent="0.35">
      <c r="A426" t="s">
        <v>77</v>
      </c>
      <c r="B426" t="s">
        <v>1545</v>
      </c>
      <c r="C426" t="s">
        <v>1768</v>
      </c>
      <c r="D426">
        <v>5</v>
      </c>
      <c r="E426">
        <v>5</v>
      </c>
      <c r="F426">
        <v>4</v>
      </c>
      <c r="G426">
        <v>4</v>
      </c>
      <c r="H426">
        <v>3</v>
      </c>
      <c r="I426">
        <v>3</v>
      </c>
      <c r="J426">
        <v>3</v>
      </c>
      <c r="K426">
        <v>3</v>
      </c>
      <c r="L426">
        <v>1</v>
      </c>
      <c r="M426">
        <v>1</v>
      </c>
      <c r="N426">
        <v>1</v>
      </c>
      <c r="O426">
        <v>4</v>
      </c>
    </row>
    <row r="427" spans="1:15" x14ac:dyDescent="0.35">
      <c r="A427" t="s">
        <v>73</v>
      </c>
      <c r="B427" t="s">
        <v>1459</v>
      </c>
      <c r="C427" t="s">
        <v>1768</v>
      </c>
      <c r="D427">
        <v>3</v>
      </c>
      <c r="E427">
        <v>4</v>
      </c>
      <c r="F427">
        <v>4</v>
      </c>
      <c r="G427">
        <v>4</v>
      </c>
      <c r="H427">
        <v>5</v>
      </c>
      <c r="I427">
        <v>5</v>
      </c>
      <c r="J427">
        <v>4</v>
      </c>
      <c r="K427">
        <v>4</v>
      </c>
      <c r="L427">
        <v>4</v>
      </c>
      <c r="M427">
        <v>1</v>
      </c>
      <c r="N427">
        <v>1</v>
      </c>
      <c r="O427">
        <v>3</v>
      </c>
    </row>
    <row r="428" spans="1:15" x14ac:dyDescent="0.35">
      <c r="A428" t="s">
        <v>77</v>
      </c>
      <c r="B428" t="s">
        <v>1543</v>
      </c>
      <c r="C428" t="s">
        <v>1768</v>
      </c>
      <c r="D428">
        <v>5</v>
      </c>
      <c r="E428">
        <v>5</v>
      </c>
      <c r="F428">
        <v>5</v>
      </c>
      <c r="G428">
        <v>4</v>
      </c>
      <c r="H428">
        <v>3</v>
      </c>
      <c r="I428">
        <v>3</v>
      </c>
      <c r="J428">
        <v>3</v>
      </c>
      <c r="K428">
        <v>3</v>
      </c>
      <c r="L428">
        <v>3</v>
      </c>
      <c r="M428">
        <v>1</v>
      </c>
      <c r="N428">
        <v>1</v>
      </c>
      <c r="O428">
        <v>3</v>
      </c>
    </row>
    <row r="429" spans="1:15" x14ac:dyDescent="0.35">
      <c r="A429" t="s">
        <v>32</v>
      </c>
      <c r="B429" t="s">
        <v>1408</v>
      </c>
      <c r="C429" t="s">
        <v>1768</v>
      </c>
      <c r="D429">
        <v>5</v>
      </c>
      <c r="E429">
        <v>4</v>
      </c>
      <c r="F429">
        <v>4</v>
      </c>
      <c r="G429">
        <v>5</v>
      </c>
      <c r="H429">
        <v>4</v>
      </c>
      <c r="I429">
        <v>4</v>
      </c>
      <c r="J429">
        <v>4</v>
      </c>
      <c r="K429">
        <v>3</v>
      </c>
      <c r="L429">
        <v>3</v>
      </c>
      <c r="M429">
        <v>3</v>
      </c>
      <c r="N429">
        <v>4</v>
      </c>
      <c r="O429">
        <v>5</v>
      </c>
    </row>
    <row r="430" spans="1:15" x14ac:dyDescent="0.35">
      <c r="A430" t="s">
        <v>15</v>
      </c>
      <c r="B430" t="s">
        <v>1507</v>
      </c>
      <c r="C430" t="s">
        <v>1768</v>
      </c>
      <c r="D430">
        <v>5</v>
      </c>
      <c r="E430">
        <v>5</v>
      </c>
      <c r="F430">
        <v>5</v>
      </c>
      <c r="G430">
        <v>5</v>
      </c>
      <c r="H430">
        <v>5</v>
      </c>
      <c r="I430">
        <v>3</v>
      </c>
      <c r="J430">
        <v>1</v>
      </c>
      <c r="K430">
        <v>1</v>
      </c>
      <c r="L430">
        <v>1</v>
      </c>
      <c r="M430">
        <v>3</v>
      </c>
      <c r="N430">
        <v>5</v>
      </c>
      <c r="O430">
        <v>5</v>
      </c>
    </row>
    <row r="431" spans="1:15" x14ac:dyDescent="0.35">
      <c r="A431" t="s">
        <v>71</v>
      </c>
      <c r="B431" t="s">
        <v>1596</v>
      </c>
      <c r="C431" t="s">
        <v>1768</v>
      </c>
      <c r="D431">
        <v>1</v>
      </c>
      <c r="E431">
        <v>2</v>
      </c>
      <c r="F431">
        <v>2</v>
      </c>
      <c r="G431">
        <v>3</v>
      </c>
      <c r="H431">
        <v>3</v>
      </c>
      <c r="I431">
        <v>4</v>
      </c>
      <c r="J431">
        <v>3</v>
      </c>
      <c r="K431">
        <v>4</v>
      </c>
      <c r="L431">
        <v>4</v>
      </c>
      <c r="M431">
        <v>2</v>
      </c>
      <c r="N431">
        <v>2</v>
      </c>
      <c r="O431">
        <v>2</v>
      </c>
    </row>
    <row r="432" spans="1:15" x14ac:dyDescent="0.35">
      <c r="A432" t="s">
        <v>71</v>
      </c>
      <c r="B432" t="s">
        <v>1566</v>
      </c>
      <c r="C432" t="s">
        <v>1768</v>
      </c>
      <c r="D432">
        <v>2</v>
      </c>
      <c r="E432">
        <v>2</v>
      </c>
      <c r="F432">
        <v>2</v>
      </c>
      <c r="G432">
        <v>4</v>
      </c>
      <c r="H432">
        <v>4</v>
      </c>
      <c r="I432">
        <v>3</v>
      </c>
      <c r="J432">
        <v>3</v>
      </c>
      <c r="K432">
        <v>1</v>
      </c>
      <c r="L432">
        <v>3</v>
      </c>
      <c r="M432">
        <v>4</v>
      </c>
      <c r="N432">
        <v>3</v>
      </c>
      <c r="O432">
        <v>2</v>
      </c>
    </row>
    <row r="433" spans="1:15" x14ac:dyDescent="0.35">
      <c r="A433" t="s">
        <v>15</v>
      </c>
      <c r="B433" t="s">
        <v>1495</v>
      </c>
      <c r="C433" t="s">
        <v>1768</v>
      </c>
      <c r="D433">
        <v>3</v>
      </c>
      <c r="E433">
        <v>3</v>
      </c>
      <c r="F433">
        <v>5</v>
      </c>
      <c r="G433">
        <v>4</v>
      </c>
      <c r="H433">
        <v>3</v>
      </c>
      <c r="I433">
        <v>1</v>
      </c>
      <c r="J433">
        <v>1</v>
      </c>
      <c r="K433">
        <v>3</v>
      </c>
      <c r="L433">
        <v>1</v>
      </c>
      <c r="M433">
        <v>4</v>
      </c>
      <c r="N433">
        <v>5</v>
      </c>
      <c r="O433">
        <v>5</v>
      </c>
    </row>
    <row r="434" spans="1:15" x14ac:dyDescent="0.35">
      <c r="A434" t="s">
        <v>13</v>
      </c>
      <c r="B434" t="s">
        <v>1364</v>
      </c>
      <c r="C434" t="s">
        <v>1768</v>
      </c>
      <c r="D434">
        <v>1</v>
      </c>
      <c r="E434">
        <v>1</v>
      </c>
      <c r="F434">
        <v>1</v>
      </c>
      <c r="G434">
        <v>1</v>
      </c>
      <c r="H434">
        <v>2</v>
      </c>
      <c r="I434">
        <v>2</v>
      </c>
      <c r="J434">
        <v>2</v>
      </c>
      <c r="K434">
        <v>2</v>
      </c>
      <c r="L434">
        <v>2</v>
      </c>
      <c r="M434">
        <v>2</v>
      </c>
      <c r="N434">
        <v>1</v>
      </c>
      <c r="O434">
        <v>1</v>
      </c>
    </row>
    <row r="435" spans="1:15" x14ac:dyDescent="0.35">
      <c r="A435" t="s">
        <v>71</v>
      </c>
      <c r="B435" t="s">
        <v>1738</v>
      </c>
      <c r="C435" t="s">
        <v>1768</v>
      </c>
      <c r="D435">
        <v>1</v>
      </c>
      <c r="E435">
        <v>1</v>
      </c>
      <c r="F435">
        <v>1</v>
      </c>
      <c r="G435">
        <v>1</v>
      </c>
      <c r="H435">
        <v>2</v>
      </c>
      <c r="I435">
        <v>2</v>
      </c>
      <c r="J435">
        <v>2</v>
      </c>
      <c r="K435">
        <v>2</v>
      </c>
      <c r="L435">
        <v>2</v>
      </c>
      <c r="M435">
        <v>1</v>
      </c>
      <c r="N435">
        <v>1</v>
      </c>
      <c r="O435">
        <v>1</v>
      </c>
    </row>
    <row r="436" spans="1:15" x14ac:dyDescent="0.35">
      <c r="A436" t="s">
        <v>13</v>
      </c>
      <c r="B436" t="s">
        <v>1365</v>
      </c>
      <c r="C436" t="s">
        <v>1768</v>
      </c>
      <c r="D436">
        <v>1</v>
      </c>
      <c r="E436">
        <v>1</v>
      </c>
      <c r="F436">
        <v>1</v>
      </c>
      <c r="G436">
        <v>3</v>
      </c>
      <c r="H436">
        <v>2</v>
      </c>
      <c r="I436">
        <v>3</v>
      </c>
      <c r="J436">
        <v>5</v>
      </c>
      <c r="K436">
        <v>5</v>
      </c>
      <c r="L436">
        <v>2</v>
      </c>
      <c r="M436">
        <v>3</v>
      </c>
      <c r="N436">
        <v>1</v>
      </c>
      <c r="O436">
        <v>1</v>
      </c>
    </row>
    <row r="437" spans="1:15" x14ac:dyDescent="0.35">
      <c r="A437" t="s">
        <v>71</v>
      </c>
      <c r="B437" t="s">
        <v>1585</v>
      </c>
      <c r="C437" t="s">
        <v>1768</v>
      </c>
      <c r="D437">
        <v>1</v>
      </c>
      <c r="E437">
        <v>1</v>
      </c>
      <c r="F437">
        <v>2</v>
      </c>
      <c r="G437">
        <v>2</v>
      </c>
      <c r="H437">
        <v>3</v>
      </c>
      <c r="I437">
        <v>3</v>
      </c>
      <c r="J437">
        <v>4</v>
      </c>
      <c r="K437">
        <v>4</v>
      </c>
      <c r="L437">
        <v>3</v>
      </c>
      <c r="M437">
        <v>2</v>
      </c>
      <c r="N437">
        <v>2</v>
      </c>
      <c r="O437">
        <v>1</v>
      </c>
    </row>
    <row r="438" spans="1:15" x14ac:dyDescent="0.35">
      <c r="A438" t="s">
        <v>13</v>
      </c>
      <c r="B438" t="s">
        <v>1366</v>
      </c>
      <c r="C438" t="s">
        <v>1768</v>
      </c>
      <c r="D438">
        <v>1</v>
      </c>
      <c r="E438">
        <v>1</v>
      </c>
      <c r="F438">
        <v>1</v>
      </c>
      <c r="G438">
        <v>1</v>
      </c>
      <c r="H438">
        <v>2</v>
      </c>
      <c r="I438">
        <v>2</v>
      </c>
      <c r="J438">
        <v>4</v>
      </c>
      <c r="K438">
        <v>4</v>
      </c>
      <c r="L438">
        <v>2</v>
      </c>
      <c r="M438">
        <v>2</v>
      </c>
      <c r="N438">
        <v>1</v>
      </c>
      <c r="O438">
        <v>1</v>
      </c>
    </row>
    <row r="439" spans="1:15" x14ac:dyDescent="0.35">
      <c r="A439" t="s">
        <v>71</v>
      </c>
      <c r="B439" t="s">
        <v>1739</v>
      </c>
      <c r="C439" t="s">
        <v>1768</v>
      </c>
      <c r="D439">
        <v>1</v>
      </c>
      <c r="E439">
        <v>1</v>
      </c>
      <c r="F439">
        <v>1</v>
      </c>
      <c r="G439">
        <v>1</v>
      </c>
      <c r="H439">
        <v>1</v>
      </c>
      <c r="I439">
        <v>2</v>
      </c>
      <c r="J439">
        <v>3</v>
      </c>
      <c r="K439">
        <v>1</v>
      </c>
      <c r="L439">
        <v>1</v>
      </c>
      <c r="M439">
        <v>1</v>
      </c>
      <c r="N439">
        <v>1</v>
      </c>
      <c r="O439">
        <v>1</v>
      </c>
    </row>
    <row r="440" spans="1:15" x14ac:dyDescent="0.35">
      <c r="A440" t="s">
        <v>71</v>
      </c>
      <c r="B440" t="s">
        <v>1567</v>
      </c>
      <c r="C440" t="s">
        <v>1768</v>
      </c>
      <c r="D440">
        <v>5</v>
      </c>
      <c r="E440">
        <v>5</v>
      </c>
      <c r="F440">
        <v>4</v>
      </c>
      <c r="G440">
        <v>4</v>
      </c>
      <c r="H440">
        <v>3</v>
      </c>
      <c r="I440">
        <v>1</v>
      </c>
      <c r="J440">
        <v>3</v>
      </c>
      <c r="K440">
        <v>1</v>
      </c>
      <c r="L440">
        <v>1</v>
      </c>
      <c r="M440">
        <v>3</v>
      </c>
      <c r="N440">
        <v>4</v>
      </c>
      <c r="O440">
        <v>5</v>
      </c>
    </row>
    <row r="441" spans="1:15" x14ac:dyDescent="0.35">
      <c r="A441" t="s">
        <v>71</v>
      </c>
      <c r="B441" t="s">
        <v>1568</v>
      </c>
      <c r="C441" t="s">
        <v>1768</v>
      </c>
      <c r="D441">
        <v>5</v>
      </c>
      <c r="E441">
        <v>5</v>
      </c>
      <c r="F441">
        <v>5</v>
      </c>
      <c r="G441">
        <v>5</v>
      </c>
      <c r="H441">
        <v>4</v>
      </c>
      <c r="I441">
        <v>3</v>
      </c>
      <c r="J441">
        <v>4</v>
      </c>
      <c r="K441">
        <v>3</v>
      </c>
      <c r="L441">
        <v>3</v>
      </c>
      <c r="M441">
        <v>3</v>
      </c>
      <c r="N441">
        <v>4</v>
      </c>
      <c r="O441">
        <v>5</v>
      </c>
    </row>
    <row r="442" spans="1:15" x14ac:dyDescent="0.35">
      <c r="A442" t="s">
        <v>71</v>
      </c>
      <c r="B442" t="s">
        <v>1630</v>
      </c>
      <c r="C442" t="s">
        <v>1768</v>
      </c>
      <c r="D442">
        <v>1</v>
      </c>
      <c r="E442">
        <v>1</v>
      </c>
      <c r="F442">
        <v>2</v>
      </c>
      <c r="G442">
        <v>2</v>
      </c>
      <c r="H442">
        <v>4</v>
      </c>
      <c r="I442">
        <v>4</v>
      </c>
      <c r="J442">
        <v>3</v>
      </c>
      <c r="K442">
        <v>3</v>
      </c>
      <c r="L442">
        <v>3</v>
      </c>
      <c r="M442">
        <v>2</v>
      </c>
      <c r="N442">
        <v>2</v>
      </c>
      <c r="O442">
        <v>1</v>
      </c>
    </row>
    <row r="443" spans="1:15" x14ac:dyDescent="0.35">
      <c r="A443" t="s">
        <v>71</v>
      </c>
      <c r="B443" t="s">
        <v>1692</v>
      </c>
      <c r="C443" t="s">
        <v>1768</v>
      </c>
      <c r="D443">
        <v>2</v>
      </c>
      <c r="E443">
        <v>2</v>
      </c>
      <c r="F443">
        <v>2</v>
      </c>
      <c r="G443">
        <v>2</v>
      </c>
      <c r="H443">
        <v>5</v>
      </c>
      <c r="I443">
        <v>5</v>
      </c>
      <c r="J443">
        <v>4</v>
      </c>
      <c r="K443">
        <v>2</v>
      </c>
      <c r="L443">
        <v>5</v>
      </c>
      <c r="M443">
        <v>2</v>
      </c>
      <c r="N443">
        <v>2</v>
      </c>
      <c r="O443">
        <v>1</v>
      </c>
    </row>
    <row r="444" spans="1:15" x14ac:dyDescent="0.35">
      <c r="A444" t="s">
        <v>74</v>
      </c>
      <c r="B444" t="s">
        <v>1467</v>
      </c>
      <c r="C444" t="s">
        <v>1768</v>
      </c>
      <c r="D444">
        <v>5</v>
      </c>
      <c r="E444">
        <v>5</v>
      </c>
      <c r="F444">
        <v>5</v>
      </c>
      <c r="G444">
        <v>5</v>
      </c>
      <c r="H444">
        <v>4</v>
      </c>
      <c r="I444">
        <v>4</v>
      </c>
      <c r="J444">
        <v>4</v>
      </c>
      <c r="K444">
        <v>4</v>
      </c>
      <c r="L444">
        <v>4</v>
      </c>
      <c r="M444">
        <v>3</v>
      </c>
      <c r="N444">
        <v>4</v>
      </c>
      <c r="O444">
        <v>5</v>
      </c>
    </row>
    <row r="445" spans="1:15" x14ac:dyDescent="0.35">
      <c r="A445" t="s">
        <v>2679</v>
      </c>
      <c r="B445" t="s">
        <v>1767</v>
      </c>
      <c r="C445" t="s">
        <v>1768</v>
      </c>
      <c r="D445">
        <v>3</v>
      </c>
      <c r="E445">
        <v>4</v>
      </c>
      <c r="F445">
        <v>4</v>
      </c>
      <c r="G445">
        <v>4</v>
      </c>
      <c r="H445">
        <v>4</v>
      </c>
      <c r="I445">
        <v>3</v>
      </c>
      <c r="J445">
        <v>3</v>
      </c>
      <c r="K445">
        <v>1</v>
      </c>
      <c r="L445">
        <v>1</v>
      </c>
      <c r="M445">
        <v>1</v>
      </c>
      <c r="N445">
        <v>1</v>
      </c>
      <c r="O445">
        <v>1</v>
      </c>
    </row>
    <row r="446" spans="1:15" x14ac:dyDescent="0.35">
      <c r="A446" t="s">
        <v>71</v>
      </c>
      <c r="B446" t="s">
        <v>1658</v>
      </c>
      <c r="C446" t="s">
        <v>1768</v>
      </c>
      <c r="D446">
        <v>1</v>
      </c>
      <c r="E446">
        <v>1</v>
      </c>
      <c r="F446">
        <v>1</v>
      </c>
      <c r="G446">
        <v>2</v>
      </c>
      <c r="H446">
        <v>3</v>
      </c>
      <c r="I446">
        <v>3</v>
      </c>
      <c r="J446">
        <v>4</v>
      </c>
      <c r="K446">
        <v>4</v>
      </c>
      <c r="L446">
        <v>4</v>
      </c>
      <c r="M446">
        <v>2</v>
      </c>
      <c r="N446">
        <v>2</v>
      </c>
      <c r="O446">
        <v>1</v>
      </c>
    </row>
    <row r="447" spans="1:15" x14ac:dyDescent="0.35">
      <c r="A447" t="s">
        <v>71</v>
      </c>
      <c r="B447" t="s">
        <v>1613</v>
      </c>
      <c r="C447" t="s">
        <v>1768</v>
      </c>
      <c r="D447">
        <v>1</v>
      </c>
      <c r="E447">
        <v>1</v>
      </c>
      <c r="F447">
        <v>2</v>
      </c>
      <c r="G447">
        <v>2</v>
      </c>
      <c r="H447">
        <v>4</v>
      </c>
      <c r="I447">
        <v>4</v>
      </c>
      <c r="J447">
        <v>3</v>
      </c>
      <c r="K447">
        <v>4</v>
      </c>
      <c r="L447">
        <v>4</v>
      </c>
      <c r="M447">
        <v>2</v>
      </c>
      <c r="N447">
        <v>2</v>
      </c>
      <c r="O447">
        <v>1</v>
      </c>
    </row>
    <row r="448" spans="1:15" x14ac:dyDescent="0.35">
      <c r="A448" t="s">
        <v>73</v>
      </c>
      <c r="B448" t="s">
        <v>1460</v>
      </c>
      <c r="C448" t="s">
        <v>1768</v>
      </c>
      <c r="D448">
        <v>1</v>
      </c>
      <c r="E448">
        <v>3</v>
      </c>
      <c r="F448">
        <v>3</v>
      </c>
      <c r="G448">
        <v>4</v>
      </c>
      <c r="H448">
        <v>5</v>
      </c>
      <c r="I448">
        <v>4</v>
      </c>
      <c r="J448">
        <v>3</v>
      </c>
      <c r="K448">
        <v>3</v>
      </c>
      <c r="L448">
        <v>3</v>
      </c>
      <c r="M448">
        <v>1</v>
      </c>
      <c r="N448">
        <v>1</v>
      </c>
      <c r="O448">
        <v>1</v>
      </c>
    </row>
    <row r="449" spans="1:15" x14ac:dyDescent="0.35">
      <c r="A449" t="s">
        <v>71</v>
      </c>
      <c r="B449" t="s">
        <v>1685</v>
      </c>
      <c r="C449" t="s">
        <v>1768</v>
      </c>
      <c r="D449">
        <v>1</v>
      </c>
      <c r="E449">
        <v>1</v>
      </c>
      <c r="F449">
        <v>1</v>
      </c>
      <c r="G449">
        <v>2</v>
      </c>
      <c r="H449">
        <v>2</v>
      </c>
      <c r="I449">
        <v>3</v>
      </c>
      <c r="J449">
        <v>4</v>
      </c>
      <c r="K449">
        <v>3</v>
      </c>
      <c r="L449">
        <v>4</v>
      </c>
      <c r="M449">
        <v>2</v>
      </c>
      <c r="N449">
        <v>1</v>
      </c>
      <c r="O449">
        <v>1</v>
      </c>
    </row>
    <row r="450" spans="1:15" x14ac:dyDescent="0.35">
      <c r="A450" t="s">
        <v>68</v>
      </c>
      <c r="B450" t="s">
        <v>1424</v>
      </c>
      <c r="C450" t="s">
        <v>1768</v>
      </c>
      <c r="D450">
        <v>4</v>
      </c>
      <c r="E450">
        <v>5</v>
      </c>
      <c r="F450">
        <v>5</v>
      </c>
      <c r="G450">
        <v>5</v>
      </c>
      <c r="H450">
        <v>3</v>
      </c>
      <c r="I450">
        <v>3</v>
      </c>
      <c r="J450">
        <v>3</v>
      </c>
      <c r="K450">
        <v>3</v>
      </c>
      <c r="L450">
        <v>3</v>
      </c>
      <c r="M450">
        <v>3</v>
      </c>
      <c r="N450">
        <v>4</v>
      </c>
      <c r="O450">
        <v>5</v>
      </c>
    </row>
    <row r="451" spans="1:15" x14ac:dyDescent="0.35">
      <c r="A451" t="s">
        <v>15</v>
      </c>
      <c r="B451" t="s">
        <v>1153</v>
      </c>
      <c r="C451" t="s">
        <v>1768</v>
      </c>
      <c r="D451">
        <v>5</v>
      </c>
      <c r="E451">
        <v>5</v>
      </c>
      <c r="F451">
        <v>5</v>
      </c>
      <c r="G451">
        <v>4</v>
      </c>
      <c r="H451">
        <v>5</v>
      </c>
      <c r="I451">
        <v>2</v>
      </c>
      <c r="J451">
        <v>2</v>
      </c>
      <c r="K451">
        <v>4</v>
      </c>
      <c r="L451">
        <v>2</v>
      </c>
      <c r="M451">
        <v>4</v>
      </c>
      <c r="N451">
        <v>5</v>
      </c>
      <c r="O451">
        <v>5</v>
      </c>
    </row>
    <row r="452" spans="1:15" x14ac:dyDescent="0.35">
      <c r="A452" t="s">
        <v>2690</v>
      </c>
      <c r="B452" t="s">
        <v>1440</v>
      </c>
      <c r="C452" t="s">
        <v>1768</v>
      </c>
      <c r="D452">
        <v>5</v>
      </c>
      <c r="E452">
        <v>5</v>
      </c>
      <c r="F452">
        <v>5</v>
      </c>
      <c r="G452">
        <v>5</v>
      </c>
      <c r="H452">
        <v>4</v>
      </c>
      <c r="I452">
        <v>4</v>
      </c>
      <c r="J452">
        <v>4</v>
      </c>
      <c r="K452">
        <v>4</v>
      </c>
      <c r="L452">
        <v>3</v>
      </c>
      <c r="M452">
        <v>3</v>
      </c>
      <c r="N452">
        <v>4</v>
      </c>
      <c r="O452">
        <v>5</v>
      </c>
    </row>
    <row r="453" spans="1:15" x14ac:dyDescent="0.35">
      <c r="A453" t="s">
        <v>71</v>
      </c>
      <c r="B453" t="s">
        <v>1577</v>
      </c>
      <c r="C453" t="s">
        <v>1768</v>
      </c>
      <c r="D453">
        <v>1</v>
      </c>
      <c r="E453">
        <v>1</v>
      </c>
      <c r="F453">
        <v>2</v>
      </c>
      <c r="G453">
        <v>2</v>
      </c>
      <c r="H453">
        <v>4</v>
      </c>
      <c r="I453">
        <v>4</v>
      </c>
      <c r="J453">
        <v>3</v>
      </c>
      <c r="K453">
        <v>4</v>
      </c>
      <c r="L453">
        <v>3</v>
      </c>
      <c r="M453">
        <v>2</v>
      </c>
      <c r="N453">
        <v>2</v>
      </c>
      <c r="O453">
        <v>2</v>
      </c>
    </row>
    <row r="454" spans="1:15" x14ac:dyDescent="0.35">
      <c r="A454" t="s">
        <v>71</v>
      </c>
      <c r="B454" t="s">
        <v>1590</v>
      </c>
      <c r="C454" t="s">
        <v>1768</v>
      </c>
      <c r="D454">
        <v>2</v>
      </c>
      <c r="E454">
        <v>2</v>
      </c>
      <c r="F454">
        <v>2</v>
      </c>
      <c r="G454">
        <v>4</v>
      </c>
      <c r="H454">
        <v>3</v>
      </c>
      <c r="I454">
        <v>3</v>
      </c>
      <c r="J454">
        <v>3</v>
      </c>
      <c r="K454">
        <v>3</v>
      </c>
      <c r="L454">
        <v>3</v>
      </c>
      <c r="M454">
        <v>4</v>
      </c>
      <c r="N454">
        <v>2</v>
      </c>
      <c r="O454">
        <v>2</v>
      </c>
    </row>
    <row r="455" spans="1:15" x14ac:dyDescent="0.35">
      <c r="A455" t="s">
        <v>71</v>
      </c>
      <c r="B455" t="s">
        <v>1693</v>
      </c>
      <c r="C455" t="s">
        <v>1768</v>
      </c>
      <c r="D455">
        <v>2</v>
      </c>
      <c r="E455">
        <v>2</v>
      </c>
      <c r="F455">
        <v>5</v>
      </c>
      <c r="G455">
        <v>5</v>
      </c>
      <c r="H455">
        <v>2</v>
      </c>
      <c r="I455">
        <v>1</v>
      </c>
      <c r="J455">
        <v>1</v>
      </c>
      <c r="K455">
        <v>1</v>
      </c>
      <c r="L455">
        <v>1</v>
      </c>
      <c r="M455">
        <v>5</v>
      </c>
      <c r="N455">
        <v>3</v>
      </c>
      <c r="O455">
        <v>2</v>
      </c>
    </row>
    <row r="456" spans="1:15" x14ac:dyDescent="0.35">
      <c r="A456" t="s">
        <v>15</v>
      </c>
      <c r="B456" t="s">
        <v>1537</v>
      </c>
      <c r="C456" t="s">
        <v>1768</v>
      </c>
      <c r="D456">
        <v>2</v>
      </c>
      <c r="E456">
        <v>4</v>
      </c>
      <c r="F456">
        <v>4</v>
      </c>
      <c r="G456">
        <v>4</v>
      </c>
      <c r="H456">
        <v>2</v>
      </c>
      <c r="I456">
        <v>1</v>
      </c>
      <c r="J456">
        <v>3</v>
      </c>
      <c r="K456">
        <v>3</v>
      </c>
      <c r="L456">
        <v>4</v>
      </c>
      <c r="M456">
        <v>4</v>
      </c>
      <c r="N456">
        <v>4</v>
      </c>
      <c r="O456">
        <v>2</v>
      </c>
    </row>
    <row r="457" spans="1:15" x14ac:dyDescent="0.35">
      <c r="A457" t="s">
        <v>71</v>
      </c>
      <c r="B457" t="s">
        <v>1727</v>
      </c>
      <c r="C457" t="s">
        <v>1768</v>
      </c>
      <c r="D457">
        <v>2</v>
      </c>
      <c r="E457">
        <v>2</v>
      </c>
      <c r="F457">
        <v>2</v>
      </c>
      <c r="G457">
        <v>2</v>
      </c>
      <c r="H457">
        <v>5</v>
      </c>
      <c r="I457">
        <v>2</v>
      </c>
      <c r="J457">
        <v>1</v>
      </c>
      <c r="K457">
        <v>2</v>
      </c>
      <c r="L457">
        <v>5</v>
      </c>
      <c r="M457">
        <v>5</v>
      </c>
      <c r="N457">
        <v>2</v>
      </c>
      <c r="O457">
        <v>2</v>
      </c>
    </row>
    <row r="458" spans="1:15" x14ac:dyDescent="0.35">
      <c r="A458" t="s">
        <v>71</v>
      </c>
      <c r="B458" t="s">
        <v>1728</v>
      </c>
      <c r="C458" t="s">
        <v>1768</v>
      </c>
      <c r="D458">
        <v>2</v>
      </c>
      <c r="E458">
        <v>2</v>
      </c>
      <c r="F458">
        <v>5</v>
      </c>
      <c r="G458">
        <v>5</v>
      </c>
      <c r="H458">
        <v>2</v>
      </c>
      <c r="I458">
        <v>1</v>
      </c>
      <c r="J458">
        <v>1</v>
      </c>
      <c r="K458">
        <v>1</v>
      </c>
      <c r="L458">
        <v>1</v>
      </c>
      <c r="M458">
        <v>5</v>
      </c>
      <c r="N458">
        <v>3</v>
      </c>
      <c r="O458">
        <v>2</v>
      </c>
    </row>
    <row r="459" spans="1:15" x14ac:dyDescent="0.35">
      <c r="A459" t="s">
        <v>2689</v>
      </c>
      <c r="B459" t="s">
        <v>1472</v>
      </c>
      <c r="C459" t="s">
        <v>1768</v>
      </c>
      <c r="D459">
        <v>3</v>
      </c>
      <c r="E459">
        <v>4</v>
      </c>
      <c r="F459">
        <v>4</v>
      </c>
      <c r="G459">
        <v>4</v>
      </c>
      <c r="H459">
        <v>3</v>
      </c>
      <c r="I459">
        <v>3</v>
      </c>
      <c r="J459">
        <v>1</v>
      </c>
      <c r="K459">
        <v>1</v>
      </c>
      <c r="L459">
        <v>1</v>
      </c>
      <c r="M459">
        <v>1</v>
      </c>
      <c r="N459">
        <v>1</v>
      </c>
      <c r="O459">
        <v>3</v>
      </c>
    </row>
    <row r="460" spans="1:15" x14ac:dyDescent="0.35">
      <c r="A460" t="s">
        <v>15</v>
      </c>
      <c r="B460" t="s">
        <v>1520</v>
      </c>
      <c r="C460" t="s">
        <v>1768</v>
      </c>
      <c r="D460">
        <v>2</v>
      </c>
      <c r="E460">
        <v>2</v>
      </c>
      <c r="F460">
        <v>4</v>
      </c>
      <c r="G460">
        <v>5</v>
      </c>
      <c r="H460">
        <v>5</v>
      </c>
      <c r="I460">
        <v>4</v>
      </c>
      <c r="J460">
        <v>3</v>
      </c>
      <c r="K460">
        <v>3</v>
      </c>
      <c r="L460">
        <v>4</v>
      </c>
      <c r="M460">
        <v>5</v>
      </c>
      <c r="N460">
        <v>2</v>
      </c>
      <c r="O460">
        <v>2</v>
      </c>
    </row>
    <row r="461" spans="1:15" x14ac:dyDescent="0.35">
      <c r="A461" t="s">
        <v>13</v>
      </c>
      <c r="B461" t="s">
        <v>1367</v>
      </c>
      <c r="C461" t="s">
        <v>1768</v>
      </c>
      <c r="D461">
        <v>1</v>
      </c>
      <c r="E461">
        <v>1</v>
      </c>
      <c r="F461">
        <v>1</v>
      </c>
      <c r="G461">
        <v>1</v>
      </c>
      <c r="H461">
        <v>2</v>
      </c>
      <c r="I461">
        <v>2</v>
      </c>
      <c r="J461">
        <v>3</v>
      </c>
      <c r="K461">
        <v>3</v>
      </c>
      <c r="L461">
        <v>2</v>
      </c>
      <c r="M461">
        <v>1</v>
      </c>
      <c r="N461">
        <v>1</v>
      </c>
      <c r="O461">
        <v>1</v>
      </c>
    </row>
    <row r="462" spans="1:15" x14ac:dyDescent="0.35">
      <c r="A462" t="s">
        <v>32</v>
      </c>
      <c r="B462" t="s">
        <v>1411</v>
      </c>
      <c r="C462" t="s">
        <v>1768</v>
      </c>
      <c r="D462">
        <v>5</v>
      </c>
      <c r="E462">
        <v>5</v>
      </c>
      <c r="F462">
        <v>2</v>
      </c>
      <c r="G462">
        <v>2</v>
      </c>
      <c r="H462">
        <v>1</v>
      </c>
      <c r="I462">
        <v>1</v>
      </c>
      <c r="J462">
        <v>3</v>
      </c>
      <c r="K462">
        <v>1</v>
      </c>
      <c r="L462">
        <v>1</v>
      </c>
      <c r="M462">
        <v>1</v>
      </c>
      <c r="N462">
        <v>4</v>
      </c>
      <c r="O462">
        <v>5</v>
      </c>
    </row>
    <row r="463" spans="1:15" x14ac:dyDescent="0.35">
      <c r="A463" t="s">
        <v>32</v>
      </c>
      <c r="B463" t="s">
        <v>1409</v>
      </c>
      <c r="C463" t="s">
        <v>1768</v>
      </c>
      <c r="D463">
        <v>1</v>
      </c>
      <c r="E463">
        <v>1</v>
      </c>
      <c r="F463">
        <v>1</v>
      </c>
      <c r="G463">
        <v>1</v>
      </c>
      <c r="H463">
        <v>1</v>
      </c>
      <c r="I463">
        <v>1</v>
      </c>
      <c r="J463">
        <v>1</v>
      </c>
      <c r="K463">
        <v>1</v>
      </c>
      <c r="L463">
        <v>3</v>
      </c>
      <c r="M463">
        <v>1</v>
      </c>
      <c r="N463">
        <v>1</v>
      </c>
      <c r="O463">
        <v>1</v>
      </c>
    </row>
    <row r="464" spans="1:15" x14ac:dyDescent="0.35">
      <c r="A464" t="s">
        <v>71</v>
      </c>
      <c r="B464" t="s">
        <v>1662</v>
      </c>
      <c r="C464" t="s">
        <v>1768</v>
      </c>
      <c r="D464">
        <v>1</v>
      </c>
      <c r="E464">
        <v>1</v>
      </c>
      <c r="F464">
        <v>1</v>
      </c>
      <c r="G464">
        <v>2</v>
      </c>
      <c r="H464">
        <v>2</v>
      </c>
      <c r="I464">
        <v>4</v>
      </c>
      <c r="J464">
        <v>4</v>
      </c>
      <c r="K464">
        <v>4</v>
      </c>
      <c r="L464">
        <v>4</v>
      </c>
      <c r="M464">
        <v>2</v>
      </c>
      <c r="N464">
        <v>1</v>
      </c>
      <c r="O464">
        <v>1</v>
      </c>
    </row>
    <row r="465" spans="1:15" x14ac:dyDescent="0.35">
      <c r="A465" t="s">
        <v>66</v>
      </c>
      <c r="B465" t="s">
        <v>1339</v>
      </c>
      <c r="C465" t="s">
        <v>1768</v>
      </c>
      <c r="D465">
        <v>3</v>
      </c>
      <c r="E465">
        <v>4</v>
      </c>
      <c r="F465">
        <v>5</v>
      </c>
      <c r="G465">
        <v>4</v>
      </c>
      <c r="H465">
        <v>3</v>
      </c>
      <c r="I465">
        <v>1</v>
      </c>
      <c r="J465">
        <v>1</v>
      </c>
      <c r="K465">
        <v>3</v>
      </c>
      <c r="L465">
        <v>1</v>
      </c>
      <c r="M465">
        <v>1</v>
      </c>
      <c r="N465">
        <v>3</v>
      </c>
      <c r="O465">
        <v>3</v>
      </c>
    </row>
    <row r="466" spans="1:15" x14ac:dyDescent="0.35">
      <c r="A466" t="s">
        <v>71</v>
      </c>
      <c r="B466" t="s">
        <v>1707</v>
      </c>
      <c r="C466" t="s">
        <v>1768</v>
      </c>
      <c r="D466">
        <v>2</v>
      </c>
      <c r="E466">
        <v>2</v>
      </c>
      <c r="F466">
        <v>2</v>
      </c>
      <c r="G466">
        <v>3</v>
      </c>
      <c r="H466">
        <v>5</v>
      </c>
      <c r="I466">
        <v>5</v>
      </c>
      <c r="J466">
        <v>5</v>
      </c>
      <c r="K466">
        <v>5</v>
      </c>
      <c r="L466">
        <v>5</v>
      </c>
      <c r="M466">
        <v>5</v>
      </c>
      <c r="N466">
        <v>3</v>
      </c>
      <c r="O466">
        <v>2</v>
      </c>
    </row>
    <row r="467" spans="1:15" x14ac:dyDescent="0.35">
      <c r="A467" t="s">
        <v>15</v>
      </c>
      <c r="B467" t="s">
        <v>1529</v>
      </c>
      <c r="C467" t="s">
        <v>1768</v>
      </c>
      <c r="D467">
        <v>5</v>
      </c>
      <c r="E467">
        <v>5</v>
      </c>
      <c r="F467">
        <v>5</v>
      </c>
      <c r="G467">
        <v>5</v>
      </c>
      <c r="H467">
        <v>5</v>
      </c>
      <c r="I467">
        <v>5</v>
      </c>
      <c r="J467">
        <v>5</v>
      </c>
      <c r="K467">
        <v>4</v>
      </c>
      <c r="L467">
        <v>4</v>
      </c>
      <c r="M467">
        <v>5</v>
      </c>
      <c r="N467">
        <v>5</v>
      </c>
      <c r="O467">
        <v>5</v>
      </c>
    </row>
    <row r="468" spans="1:15" x14ac:dyDescent="0.35">
      <c r="A468" t="s">
        <v>77</v>
      </c>
      <c r="B468" t="s">
        <v>1544</v>
      </c>
      <c r="C468" t="s">
        <v>1768</v>
      </c>
      <c r="D468">
        <v>5</v>
      </c>
      <c r="E468">
        <v>5</v>
      </c>
      <c r="F468">
        <v>2</v>
      </c>
      <c r="G468">
        <v>4</v>
      </c>
      <c r="H468">
        <v>3</v>
      </c>
      <c r="I468">
        <v>3</v>
      </c>
      <c r="J468">
        <v>4</v>
      </c>
      <c r="K468">
        <v>3</v>
      </c>
      <c r="L468">
        <v>3</v>
      </c>
      <c r="M468">
        <v>1</v>
      </c>
      <c r="N468">
        <v>3</v>
      </c>
      <c r="O468">
        <v>5</v>
      </c>
    </row>
    <row r="469" spans="1:15" x14ac:dyDescent="0.35">
      <c r="A469" t="s">
        <v>71</v>
      </c>
      <c r="B469" t="s">
        <v>1588</v>
      </c>
      <c r="C469" t="s">
        <v>1768</v>
      </c>
      <c r="D469">
        <v>1</v>
      </c>
      <c r="E469">
        <v>1</v>
      </c>
      <c r="F469">
        <v>2</v>
      </c>
      <c r="G469">
        <v>2</v>
      </c>
      <c r="H469">
        <v>3</v>
      </c>
      <c r="I469">
        <v>4</v>
      </c>
      <c r="J469">
        <v>3</v>
      </c>
      <c r="K469">
        <v>4</v>
      </c>
      <c r="L469">
        <v>4</v>
      </c>
      <c r="M469">
        <v>2</v>
      </c>
      <c r="N469">
        <v>2</v>
      </c>
      <c r="O469">
        <v>1</v>
      </c>
    </row>
    <row r="470" spans="1:15" x14ac:dyDescent="0.35">
      <c r="A470" t="s">
        <v>71</v>
      </c>
      <c r="B470" t="s">
        <v>1733</v>
      </c>
      <c r="C470" t="s">
        <v>1768</v>
      </c>
      <c r="D470">
        <v>1</v>
      </c>
      <c r="E470">
        <v>1</v>
      </c>
      <c r="F470">
        <v>2</v>
      </c>
      <c r="G470">
        <v>2</v>
      </c>
      <c r="H470">
        <v>4</v>
      </c>
      <c r="I470">
        <v>4</v>
      </c>
      <c r="J470">
        <v>4</v>
      </c>
      <c r="K470">
        <v>4</v>
      </c>
      <c r="L470">
        <v>4</v>
      </c>
      <c r="M470">
        <v>2</v>
      </c>
      <c r="N470">
        <v>3</v>
      </c>
      <c r="O470">
        <v>1</v>
      </c>
    </row>
    <row r="471" spans="1:15" x14ac:dyDescent="0.35">
      <c r="A471" t="s">
        <v>71</v>
      </c>
      <c r="B471" t="s">
        <v>1578</v>
      </c>
      <c r="C471" t="s">
        <v>1768</v>
      </c>
      <c r="D471">
        <v>2</v>
      </c>
      <c r="E471">
        <v>2</v>
      </c>
      <c r="F471">
        <v>2</v>
      </c>
      <c r="G471">
        <v>3</v>
      </c>
      <c r="H471">
        <v>4</v>
      </c>
      <c r="I471">
        <v>4</v>
      </c>
      <c r="J471">
        <v>3</v>
      </c>
      <c r="K471">
        <v>4</v>
      </c>
      <c r="L471">
        <v>4</v>
      </c>
      <c r="M471">
        <v>3</v>
      </c>
      <c r="N471">
        <v>2</v>
      </c>
      <c r="O471">
        <v>2</v>
      </c>
    </row>
    <row r="472" spans="1:15" x14ac:dyDescent="0.35">
      <c r="A472" t="s">
        <v>71</v>
      </c>
      <c r="B472" t="s">
        <v>1686</v>
      </c>
      <c r="C472" t="s">
        <v>1768</v>
      </c>
      <c r="D472">
        <v>1</v>
      </c>
      <c r="E472">
        <v>1</v>
      </c>
      <c r="F472">
        <v>1</v>
      </c>
      <c r="G472">
        <v>2</v>
      </c>
      <c r="H472">
        <v>2</v>
      </c>
      <c r="I472">
        <v>4</v>
      </c>
      <c r="J472">
        <v>4</v>
      </c>
      <c r="K472">
        <v>4</v>
      </c>
      <c r="L472">
        <v>2</v>
      </c>
      <c r="M472">
        <v>2</v>
      </c>
      <c r="N472">
        <v>1</v>
      </c>
      <c r="O472">
        <v>1</v>
      </c>
    </row>
    <row r="473" spans="1:15" x14ac:dyDescent="0.35">
      <c r="A473" t="s">
        <v>75</v>
      </c>
      <c r="B473" t="s">
        <v>1542</v>
      </c>
      <c r="C473" t="s">
        <v>1768</v>
      </c>
      <c r="D473">
        <v>5</v>
      </c>
      <c r="E473">
        <v>5</v>
      </c>
      <c r="F473">
        <v>4</v>
      </c>
      <c r="G473">
        <v>4</v>
      </c>
      <c r="H473">
        <v>4</v>
      </c>
      <c r="I473">
        <v>1</v>
      </c>
      <c r="J473">
        <v>3</v>
      </c>
      <c r="K473">
        <v>3</v>
      </c>
      <c r="L473">
        <v>3</v>
      </c>
      <c r="M473">
        <v>1</v>
      </c>
      <c r="N473">
        <v>5</v>
      </c>
      <c r="O473">
        <v>5</v>
      </c>
    </row>
    <row r="474" spans="1:15" x14ac:dyDescent="0.35">
      <c r="A474" t="s">
        <v>32</v>
      </c>
      <c r="B474" t="s">
        <v>1416</v>
      </c>
      <c r="C474" t="s">
        <v>1768</v>
      </c>
      <c r="D474">
        <v>4</v>
      </c>
      <c r="E474">
        <v>5</v>
      </c>
      <c r="F474">
        <v>5</v>
      </c>
      <c r="G474">
        <v>3</v>
      </c>
      <c r="H474">
        <v>1</v>
      </c>
      <c r="I474">
        <v>1</v>
      </c>
      <c r="J474">
        <v>3</v>
      </c>
      <c r="K474">
        <v>1</v>
      </c>
      <c r="L474">
        <v>1</v>
      </c>
      <c r="M474">
        <v>1</v>
      </c>
      <c r="N474">
        <v>3</v>
      </c>
      <c r="O474">
        <v>4</v>
      </c>
    </row>
    <row r="475" spans="1:15" x14ac:dyDescent="0.35">
      <c r="A475" t="s">
        <v>15</v>
      </c>
      <c r="B475" t="s">
        <v>1531</v>
      </c>
      <c r="C475" t="s">
        <v>1768</v>
      </c>
      <c r="D475">
        <v>5</v>
      </c>
      <c r="E475">
        <v>5</v>
      </c>
      <c r="F475">
        <v>5</v>
      </c>
      <c r="G475">
        <v>5</v>
      </c>
      <c r="H475">
        <v>5</v>
      </c>
      <c r="I475">
        <v>3</v>
      </c>
      <c r="J475">
        <v>3</v>
      </c>
      <c r="K475">
        <v>1</v>
      </c>
      <c r="L475">
        <v>1</v>
      </c>
      <c r="M475">
        <v>3</v>
      </c>
      <c r="N475">
        <v>5</v>
      </c>
      <c r="O475">
        <v>5</v>
      </c>
    </row>
    <row r="476" spans="1:15" x14ac:dyDescent="0.35">
      <c r="A476" t="s">
        <v>68</v>
      </c>
      <c r="B476" t="s">
        <v>1432</v>
      </c>
      <c r="C476" t="s">
        <v>1768</v>
      </c>
      <c r="D476">
        <v>5</v>
      </c>
      <c r="E476">
        <v>5</v>
      </c>
      <c r="F476">
        <v>5</v>
      </c>
      <c r="G476">
        <v>5</v>
      </c>
      <c r="H476">
        <v>3</v>
      </c>
      <c r="I476">
        <v>3</v>
      </c>
      <c r="J476">
        <v>4</v>
      </c>
      <c r="K476">
        <v>4</v>
      </c>
      <c r="L476">
        <v>3</v>
      </c>
      <c r="M476">
        <v>3</v>
      </c>
      <c r="N476">
        <v>4</v>
      </c>
      <c r="O476">
        <v>5</v>
      </c>
    </row>
    <row r="477" spans="1:15" x14ac:dyDescent="0.35">
      <c r="A477" t="s">
        <v>15</v>
      </c>
      <c r="B477" t="s">
        <v>1519</v>
      </c>
      <c r="C477" t="s">
        <v>1768</v>
      </c>
      <c r="D477">
        <v>2</v>
      </c>
      <c r="E477">
        <v>2</v>
      </c>
      <c r="F477">
        <v>2</v>
      </c>
      <c r="G477">
        <v>2</v>
      </c>
      <c r="H477">
        <v>5</v>
      </c>
      <c r="I477">
        <v>4</v>
      </c>
      <c r="J477">
        <v>4</v>
      </c>
      <c r="K477">
        <v>4</v>
      </c>
      <c r="L477">
        <v>4</v>
      </c>
      <c r="M477">
        <v>5</v>
      </c>
      <c r="N477">
        <v>2</v>
      </c>
      <c r="O477">
        <v>2</v>
      </c>
    </row>
    <row r="478" spans="1:15" x14ac:dyDescent="0.35">
      <c r="A478" t="s">
        <v>15</v>
      </c>
      <c r="B478" t="s">
        <v>1518</v>
      </c>
      <c r="C478" t="s">
        <v>1768</v>
      </c>
      <c r="D478">
        <v>5</v>
      </c>
      <c r="E478">
        <v>5</v>
      </c>
      <c r="F478">
        <v>5</v>
      </c>
      <c r="G478">
        <v>5</v>
      </c>
      <c r="H478">
        <v>5</v>
      </c>
      <c r="I478">
        <v>5</v>
      </c>
      <c r="J478">
        <v>3</v>
      </c>
      <c r="K478">
        <v>1</v>
      </c>
      <c r="L478">
        <v>1</v>
      </c>
      <c r="M478">
        <v>4</v>
      </c>
      <c r="N478">
        <v>5</v>
      </c>
      <c r="O478">
        <v>5</v>
      </c>
    </row>
    <row r="479" spans="1:15" x14ac:dyDescent="0.35">
      <c r="A479" t="s">
        <v>13</v>
      </c>
      <c r="B479" t="s">
        <v>1368</v>
      </c>
      <c r="C479" t="s">
        <v>1768</v>
      </c>
      <c r="D479">
        <v>1</v>
      </c>
      <c r="E479">
        <v>1</v>
      </c>
      <c r="F479">
        <v>1</v>
      </c>
      <c r="G479">
        <v>1</v>
      </c>
      <c r="H479">
        <v>2</v>
      </c>
      <c r="I479">
        <v>3</v>
      </c>
      <c r="J479">
        <v>5</v>
      </c>
      <c r="K479">
        <v>3</v>
      </c>
      <c r="L479">
        <v>2</v>
      </c>
      <c r="M479">
        <v>1</v>
      </c>
      <c r="N479">
        <v>1</v>
      </c>
      <c r="O479">
        <v>1</v>
      </c>
    </row>
    <row r="480" spans="1:15" x14ac:dyDescent="0.35">
      <c r="A480" t="s">
        <v>71</v>
      </c>
      <c r="B480" t="s">
        <v>1659</v>
      </c>
      <c r="C480" t="s">
        <v>1768</v>
      </c>
      <c r="D480">
        <v>1</v>
      </c>
      <c r="E480">
        <v>1</v>
      </c>
      <c r="F480">
        <v>1</v>
      </c>
      <c r="G480">
        <v>2</v>
      </c>
      <c r="H480">
        <v>3</v>
      </c>
      <c r="I480">
        <v>3</v>
      </c>
      <c r="J480">
        <v>4</v>
      </c>
      <c r="K480">
        <v>4</v>
      </c>
      <c r="L480">
        <v>4</v>
      </c>
      <c r="M480">
        <v>2</v>
      </c>
      <c r="N480">
        <v>2</v>
      </c>
      <c r="O480">
        <v>1</v>
      </c>
    </row>
    <row r="481" spans="1:15" x14ac:dyDescent="0.35">
      <c r="A481" t="s">
        <v>71</v>
      </c>
      <c r="B481" t="s">
        <v>1614</v>
      </c>
      <c r="C481" t="s">
        <v>1768</v>
      </c>
      <c r="D481">
        <v>1</v>
      </c>
      <c r="E481">
        <v>2</v>
      </c>
      <c r="F481">
        <v>2</v>
      </c>
      <c r="G481">
        <v>3</v>
      </c>
      <c r="H481">
        <v>3</v>
      </c>
      <c r="I481">
        <v>4</v>
      </c>
      <c r="J481">
        <v>4</v>
      </c>
      <c r="K481">
        <v>4</v>
      </c>
      <c r="L481">
        <v>4</v>
      </c>
      <c r="M481">
        <v>3</v>
      </c>
      <c r="N481">
        <v>2</v>
      </c>
      <c r="O481">
        <v>2</v>
      </c>
    </row>
    <row r="482" spans="1:15" x14ac:dyDescent="0.35">
      <c r="A482" t="s">
        <v>15</v>
      </c>
      <c r="B482" t="s">
        <v>1493</v>
      </c>
      <c r="C482" t="s">
        <v>1768</v>
      </c>
      <c r="D482">
        <v>5</v>
      </c>
      <c r="E482">
        <v>5</v>
      </c>
      <c r="F482">
        <v>5</v>
      </c>
      <c r="G482">
        <v>4</v>
      </c>
      <c r="H482">
        <v>4</v>
      </c>
      <c r="I482">
        <v>3</v>
      </c>
      <c r="J482">
        <v>3</v>
      </c>
      <c r="K482">
        <v>3</v>
      </c>
      <c r="L482">
        <v>3</v>
      </c>
      <c r="M482">
        <v>3</v>
      </c>
      <c r="N482">
        <v>4</v>
      </c>
      <c r="O482">
        <v>5</v>
      </c>
    </row>
    <row r="483" spans="1:15" x14ac:dyDescent="0.35">
      <c r="A483" t="s">
        <v>15</v>
      </c>
      <c r="B483" t="s">
        <v>1517</v>
      </c>
      <c r="C483" t="s">
        <v>1768</v>
      </c>
      <c r="D483">
        <v>2</v>
      </c>
      <c r="E483">
        <v>2</v>
      </c>
      <c r="F483">
        <v>2</v>
      </c>
      <c r="G483">
        <v>5</v>
      </c>
      <c r="H483">
        <v>2</v>
      </c>
      <c r="I483">
        <v>1</v>
      </c>
      <c r="J483">
        <v>1</v>
      </c>
      <c r="K483">
        <v>1</v>
      </c>
      <c r="L483">
        <v>2</v>
      </c>
      <c r="M483">
        <v>5</v>
      </c>
      <c r="N483">
        <v>2</v>
      </c>
      <c r="O483">
        <v>2</v>
      </c>
    </row>
    <row r="484" spans="1:15" x14ac:dyDescent="0.35">
      <c r="A484" t="s">
        <v>15</v>
      </c>
      <c r="B484" t="s">
        <v>1500</v>
      </c>
      <c r="C484" t="s">
        <v>1768</v>
      </c>
      <c r="D484">
        <v>2</v>
      </c>
      <c r="E484">
        <v>2</v>
      </c>
      <c r="F484">
        <v>2</v>
      </c>
      <c r="G484">
        <v>4</v>
      </c>
      <c r="H484">
        <v>5</v>
      </c>
      <c r="I484">
        <v>3</v>
      </c>
      <c r="J484">
        <v>3</v>
      </c>
      <c r="K484">
        <v>3</v>
      </c>
      <c r="L484">
        <v>3</v>
      </c>
      <c r="M484">
        <v>3</v>
      </c>
      <c r="N484">
        <v>2</v>
      </c>
      <c r="O484">
        <v>2</v>
      </c>
    </row>
    <row r="485" spans="1:15" x14ac:dyDescent="0.35">
      <c r="A485" t="s">
        <v>71</v>
      </c>
      <c r="B485" t="s">
        <v>1569</v>
      </c>
      <c r="C485" t="s">
        <v>1768</v>
      </c>
      <c r="D485">
        <v>4</v>
      </c>
      <c r="E485">
        <v>5</v>
      </c>
      <c r="F485">
        <v>5</v>
      </c>
      <c r="G485">
        <v>4</v>
      </c>
      <c r="H485">
        <v>3</v>
      </c>
      <c r="I485">
        <v>3</v>
      </c>
      <c r="J485">
        <v>3</v>
      </c>
      <c r="K485">
        <v>3</v>
      </c>
      <c r="L485">
        <v>1</v>
      </c>
      <c r="M485">
        <v>1</v>
      </c>
      <c r="N485">
        <v>4</v>
      </c>
      <c r="O485">
        <v>5</v>
      </c>
    </row>
    <row r="486" spans="1:15" x14ac:dyDescent="0.35">
      <c r="A486" t="s">
        <v>71</v>
      </c>
      <c r="B486" t="s">
        <v>1687</v>
      </c>
      <c r="C486" t="s">
        <v>1768</v>
      </c>
      <c r="D486">
        <v>1</v>
      </c>
      <c r="E486">
        <v>1</v>
      </c>
      <c r="F486">
        <v>1</v>
      </c>
      <c r="G486">
        <v>2</v>
      </c>
      <c r="H486">
        <v>2</v>
      </c>
      <c r="I486">
        <v>4</v>
      </c>
      <c r="J486">
        <v>4</v>
      </c>
      <c r="K486">
        <v>4</v>
      </c>
      <c r="L486">
        <v>4</v>
      </c>
      <c r="M486">
        <v>2</v>
      </c>
      <c r="N486">
        <v>1</v>
      </c>
      <c r="O486">
        <v>1</v>
      </c>
    </row>
    <row r="487" spans="1:15" x14ac:dyDescent="0.35">
      <c r="A487" t="s">
        <v>71</v>
      </c>
      <c r="B487" t="s">
        <v>1656</v>
      </c>
      <c r="C487" t="s">
        <v>1768</v>
      </c>
      <c r="D487">
        <v>1</v>
      </c>
      <c r="E487">
        <v>1</v>
      </c>
      <c r="F487">
        <v>1</v>
      </c>
      <c r="G487">
        <v>2</v>
      </c>
      <c r="H487">
        <v>2</v>
      </c>
      <c r="I487">
        <v>3</v>
      </c>
      <c r="J487">
        <v>4</v>
      </c>
      <c r="K487">
        <v>4</v>
      </c>
      <c r="L487">
        <v>4</v>
      </c>
      <c r="M487">
        <v>2</v>
      </c>
      <c r="N487">
        <v>1</v>
      </c>
      <c r="O487">
        <v>1</v>
      </c>
    </row>
    <row r="488" spans="1:15" x14ac:dyDescent="0.35">
      <c r="A488" t="s">
        <v>71</v>
      </c>
      <c r="B488" t="s">
        <v>1736</v>
      </c>
      <c r="C488" t="s">
        <v>1768</v>
      </c>
      <c r="D488">
        <v>1</v>
      </c>
      <c r="E488">
        <v>1</v>
      </c>
      <c r="F488">
        <v>1</v>
      </c>
      <c r="G488">
        <v>2</v>
      </c>
      <c r="H488">
        <v>2</v>
      </c>
      <c r="I488">
        <v>5</v>
      </c>
      <c r="J488">
        <v>2</v>
      </c>
      <c r="K488">
        <v>5</v>
      </c>
      <c r="L488">
        <v>4</v>
      </c>
      <c r="M488">
        <v>3</v>
      </c>
      <c r="N488">
        <v>1</v>
      </c>
      <c r="O488">
        <v>1</v>
      </c>
    </row>
    <row r="489" spans="1:15" x14ac:dyDescent="0.35">
      <c r="A489" t="s">
        <v>71</v>
      </c>
      <c r="B489" t="s">
        <v>1560</v>
      </c>
      <c r="C489" t="s">
        <v>1768</v>
      </c>
      <c r="D489">
        <v>2</v>
      </c>
      <c r="E489">
        <v>2</v>
      </c>
      <c r="F489">
        <v>2</v>
      </c>
      <c r="G489">
        <v>3</v>
      </c>
      <c r="H489">
        <v>3</v>
      </c>
      <c r="I489">
        <v>3</v>
      </c>
      <c r="J489">
        <v>3</v>
      </c>
      <c r="K489">
        <v>3</v>
      </c>
      <c r="L489">
        <v>3</v>
      </c>
      <c r="M489">
        <v>4</v>
      </c>
      <c r="N489">
        <v>2</v>
      </c>
      <c r="O489">
        <v>2</v>
      </c>
    </row>
    <row r="490" spans="1:15" x14ac:dyDescent="0.35">
      <c r="A490" t="s">
        <v>15</v>
      </c>
      <c r="B490" t="s">
        <v>1535</v>
      </c>
      <c r="C490" t="s">
        <v>1768</v>
      </c>
      <c r="D490">
        <v>2</v>
      </c>
      <c r="E490">
        <v>3</v>
      </c>
      <c r="F490">
        <v>5</v>
      </c>
      <c r="G490">
        <v>5</v>
      </c>
      <c r="H490">
        <v>4</v>
      </c>
      <c r="I490">
        <v>3</v>
      </c>
      <c r="J490">
        <v>5</v>
      </c>
      <c r="K490">
        <v>4</v>
      </c>
      <c r="L490">
        <v>3</v>
      </c>
      <c r="M490">
        <v>4</v>
      </c>
      <c r="N490">
        <v>5</v>
      </c>
      <c r="O490">
        <v>3</v>
      </c>
    </row>
    <row r="491" spans="1:15" x14ac:dyDescent="0.35">
      <c r="A491" t="s">
        <v>2690</v>
      </c>
      <c r="B491" t="s">
        <v>1437</v>
      </c>
      <c r="C491" t="s">
        <v>1768</v>
      </c>
      <c r="D491">
        <v>4</v>
      </c>
      <c r="E491">
        <v>5</v>
      </c>
      <c r="F491">
        <v>5</v>
      </c>
      <c r="G491">
        <v>4</v>
      </c>
      <c r="H491">
        <v>4</v>
      </c>
      <c r="I491">
        <v>5</v>
      </c>
      <c r="J491">
        <v>5</v>
      </c>
      <c r="K491">
        <v>5</v>
      </c>
      <c r="L491">
        <v>5</v>
      </c>
      <c r="M491">
        <v>4</v>
      </c>
      <c r="N491">
        <v>3</v>
      </c>
      <c r="O491">
        <v>4</v>
      </c>
    </row>
    <row r="492" spans="1:15" x14ac:dyDescent="0.35">
      <c r="A492" t="s">
        <v>74</v>
      </c>
      <c r="B492" t="s">
        <v>1466</v>
      </c>
      <c r="C492" t="s">
        <v>1768</v>
      </c>
      <c r="D492">
        <v>4</v>
      </c>
      <c r="E492">
        <v>4</v>
      </c>
      <c r="F492">
        <v>5</v>
      </c>
      <c r="G492">
        <v>5</v>
      </c>
      <c r="H492">
        <v>4</v>
      </c>
      <c r="I492">
        <v>3</v>
      </c>
      <c r="J492">
        <v>5</v>
      </c>
      <c r="K492">
        <v>4</v>
      </c>
      <c r="L492">
        <v>3</v>
      </c>
      <c r="M492">
        <v>3</v>
      </c>
      <c r="N492">
        <v>3</v>
      </c>
      <c r="O492">
        <v>4</v>
      </c>
    </row>
    <row r="493" spans="1:15" x14ac:dyDescent="0.35">
      <c r="A493" t="s">
        <v>71</v>
      </c>
      <c r="B493" t="s">
        <v>1631</v>
      </c>
      <c r="C493" t="s">
        <v>1768</v>
      </c>
      <c r="D493">
        <v>1</v>
      </c>
      <c r="E493">
        <v>1</v>
      </c>
      <c r="F493">
        <v>1</v>
      </c>
      <c r="G493">
        <v>2</v>
      </c>
      <c r="H493">
        <v>2</v>
      </c>
      <c r="I493">
        <v>3</v>
      </c>
      <c r="J493">
        <v>3</v>
      </c>
      <c r="K493">
        <v>4</v>
      </c>
      <c r="L493">
        <v>3</v>
      </c>
      <c r="M493">
        <v>2</v>
      </c>
      <c r="N493">
        <v>1</v>
      </c>
      <c r="O493">
        <v>1</v>
      </c>
    </row>
    <row r="494" spans="1:15" x14ac:dyDescent="0.35">
      <c r="A494" t="s">
        <v>15</v>
      </c>
      <c r="B494" t="s">
        <v>1516</v>
      </c>
      <c r="C494" t="s">
        <v>1768</v>
      </c>
      <c r="D494">
        <v>3</v>
      </c>
      <c r="E494">
        <v>2</v>
      </c>
      <c r="F494">
        <v>5</v>
      </c>
      <c r="G494">
        <v>5</v>
      </c>
      <c r="H494">
        <v>4</v>
      </c>
      <c r="I494">
        <v>4</v>
      </c>
      <c r="J494">
        <v>4</v>
      </c>
      <c r="K494">
        <v>4</v>
      </c>
      <c r="L494">
        <v>3</v>
      </c>
      <c r="M494">
        <v>4</v>
      </c>
      <c r="N494">
        <v>5</v>
      </c>
      <c r="O494">
        <v>3</v>
      </c>
    </row>
    <row r="495" spans="1:15" x14ac:dyDescent="0.35">
      <c r="A495" t="s">
        <v>32</v>
      </c>
      <c r="B495" t="s">
        <v>1410</v>
      </c>
      <c r="C495" t="s">
        <v>1768</v>
      </c>
      <c r="D495">
        <v>1</v>
      </c>
      <c r="E495">
        <v>3</v>
      </c>
      <c r="F495">
        <v>3</v>
      </c>
      <c r="G495">
        <v>3</v>
      </c>
      <c r="H495">
        <v>1</v>
      </c>
      <c r="I495">
        <v>3</v>
      </c>
      <c r="J495">
        <v>1</v>
      </c>
      <c r="K495">
        <v>1</v>
      </c>
      <c r="L495">
        <v>3</v>
      </c>
      <c r="M495">
        <v>3</v>
      </c>
      <c r="N495">
        <v>1</v>
      </c>
      <c r="O495">
        <v>1</v>
      </c>
    </row>
    <row r="496" spans="1:15" x14ac:dyDescent="0.35">
      <c r="A496" t="s">
        <v>71</v>
      </c>
      <c r="B496" t="s">
        <v>1561</v>
      </c>
      <c r="C496" t="s">
        <v>1768</v>
      </c>
      <c r="D496">
        <v>2</v>
      </c>
      <c r="E496">
        <v>2</v>
      </c>
      <c r="F496">
        <v>2</v>
      </c>
      <c r="G496">
        <v>3</v>
      </c>
      <c r="H496">
        <v>4</v>
      </c>
      <c r="I496">
        <v>4</v>
      </c>
      <c r="J496">
        <v>3</v>
      </c>
      <c r="K496">
        <v>4</v>
      </c>
      <c r="L496">
        <v>4</v>
      </c>
      <c r="M496">
        <v>5</v>
      </c>
      <c r="N496">
        <v>2</v>
      </c>
      <c r="O496">
        <v>2</v>
      </c>
    </row>
    <row r="497" spans="1:15" x14ac:dyDescent="0.35">
      <c r="A497" t="s">
        <v>13</v>
      </c>
      <c r="B497" t="s">
        <v>1369</v>
      </c>
      <c r="C497" t="s">
        <v>1768</v>
      </c>
      <c r="D497">
        <v>1</v>
      </c>
      <c r="E497">
        <v>1</v>
      </c>
      <c r="F497">
        <v>1</v>
      </c>
      <c r="G497">
        <v>1</v>
      </c>
      <c r="H497">
        <v>2</v>
      </c>
      <c r="I497">
        <v>4</v>
      </c>
      <c r="J497">
        <v>4</v>
      </c>
      <c r="K497">
        <v>4</v>
      </c>
      <c r="L497">
        <v>2</v>
      </c>
      <c r="M497">
        <v>2</v>
      </c>
      <c r="N497">
        <v>1</v>
      </c>
      <c r="O497">
        <v>1</v>
      </c>
    </row>
    <row r="498" spans="1:15" x14ac:dyDescent="0.35">
      <c r="A498" t="s">
        <v>13</v>
      </c>
      <c r="B498" t="s">
        <v>1403</v>
      </c>
      <c r="C498" t="s">
        <v>1768</v>
      </c>
      <c r="D498">
        <v>1</v>
      </c>
      <c r="E498">
        <v>1</v>
      </c>
      <c r="F498">
        <v>1</v>
      </c>
      <c r="G498">
        <v>1</v>
      </c>
      <c r="H498">
        <v>2</v>
      </c>
      <c r="I498">
        <v>3</v>
      </c>
      <c r="J498">
        <v>4</v>
      </c>
      <c r="K498">
        <v>4</v>
      </c>
      <c r="L498">
        <v>2</v>
      </c>
      <c r="M498">
        <v>2</v>
      </c>
      <c r="N498">
        <v>1</v>
      </c>
      <c r="O498">
        <v>1</v>
      </c>
    </row>
    <row r="499" spans="1:15" x14ac:dyDescent="0.35">
      <c r="A499" t="s">
        <v>13</v>
      </c>
      <c r="B499" t="s">
        <v>1370</v>
      </c>
      <c r="C499" t="s">
        <v>1768</v>
      </c>
      <c r="D499">
        <v>1</v>
      </c>
      <c r="E499">
        <v>1</v>
      </c>
      <c r="F499">
        <v>1</v>
      </c>
      <c r="G499">
        <v>1</v>
      </c>
      <c r="H499">
        <v>2</v>
      </c>
      <c r="I499">
        <v>2</v>
      </c>
      <c r="J499">
        <v>3</v>
      </c>
      <c r="K499">
        <v>2</v>
      </c>
      <c r="L499">
        <v>2</v>
      </c>
      <c r="M499">
        <v>1</v>
      </c>
      <c r="N499">
        <v>1</v>
      </c>
      <c r="O499">
        <v>1</v>
      </c>
    </row>
    <row r="500" spans="1:15" x14ac:dyDescent="0.35">
      <c r="A500" t="s">
        <v>71</v>
      </c>
      <c r="B500" t="s">
        <v>1694</v>
      </c>
      <c r="C500" t="s">
        <v>1768</v>
      </c>
      <c r="D500">
        <v>1</v>
      </c>
      <c r="E500">
        <v>1</v>
      </c>
      <c r="F500">
        <v>1</v>
      </c>
      <c r="G500">
        <v>2</v>
      </c>
      <c r="H500">
        <v>2</v>
      </c>
      <c r="I500">
        <v>4</v>
      </c>
      <c r="J500">
        <v>5</v>
      </c>
      <c r="K500">
        <v>5</v>
      </c>
      <c r="L500">
        <v>3</v>
      </c>
      <c r="M500">
        <v>2</v>
      </c>
      <c r="N500">
        <v>1</v>
      </c>
      <c r="O500">
        <v>1</v>
      </c>
    </row>
    <row r="501" spans="1:15" x14ac:dyDescent="0.35">
      <c r="A501" t="s">
        <v>15</v>
      </c>
      <c r="B501" t="s">
        <v>1515</v>
      </c>
      <c r="C501" t="s">
        <v>1768</v>
      </c>
      <c r="D501">
        <v>3</v>
      </c>
      <c r="E501">
        <v>2</v>
      </c>
      <c r="F501">
        <v>2</v>
      </c>
      <c r="G501">
        <v>4</v>
      </c>
      <c r="H501">
        <v>5</v>
      </c>
      <c r="I501">
        <v>3</v>
      </c>
      <c r="J501">
        <v>3</v>
      </c>
      <c r="K501">
        <v>3</v>
      </c>
      <c r="L501">
        <v>3</v>
      </c>
      <c r="M501">
        <v>3</v>
      </c>
      <c r="N501">
        <v>2</v>
      </c>
      <c r="O501">
        <v>2</v>
      </c>
    </row>
    <row r="502" spans="1:15" x14ac:dyDescent="0.35">
      <c r="A502" t="s">
        <v>68</v>
      </c>
      <c r="B502" t="s">
        <v>1423</v>
      </c>
      <c r="C502" t="s">
        <v>1768</v>
      </c>
      <c r="D502">
        <v>5</v>
      </c>
      <c r="E502">
        <v>4</v>
      </c>
      <c r="F502">
        <v>4</v>
      </c>
      <c r="G502">
        <v>4</v>
      </c>
      <c r="H502">
        <v>3</v>
      </c>
      <c r="I502">
        <v>3</v>
      </c>
      <c r="J502">
        <v>3</v>
      </c>
      <c r="K502">
        <v>1</v>
      </c>
      <c r="L502">
        <v>3</v>
      </c>
      <c r="M502">
        <v>4</v>
      </c>
      <c r="N502">
        <v>5</v>
      </c>
      <c r="O502">
        <v>5</v>
      </c>
    </row>
    <row r="503" spans="1:15" x14ac:dyDescent="0.35">
      <c r="A503" t="s">
        <v>71</v>
      </c>
      <c r="B503" t="s">
        <v>1708</v>
      </c>
      <c r="C503" t="s">
        <v>1768</v>
      </c>
      <c r="D503">
        <v>2</v>
      </c>
      <c r="E503">
        <v>2</v>
      </c>
      <c r="F503">
        <v>2</v>
      </c>
      <c r="G503">
        <v>2</v>
      </c>
      <c r="H503">
        <v>2</v>
      </c>
      <c r="I503">
        <v>3</v>
      </c>
      <c r="J503">
        <v>5</v>
      </c>
      <c r="K503">
        <v>5</v>
      </c>
      <c r="L503">
        <v>5</v>
      </c>
      <c r="M503">
        <v>3</v>
      </c>
      <c r="N503">
        <v>2</v>
      </c>
      <c r="O503">
        <v>2</v>
      </c>
    </row>
    <row r="504" spans="1:15" x14ac:dyDescent="0.35">
      <c r="A504" t="s">
        <v>71</v>
      </c>
      <c r="B504" t="s">
        <v>1610</v>
      </c>
      <c r="C504" t="s">
        <v>1768</v>
      </c>
      <c r="D504">
        <v>2</v>
      </c>
      <c r="E504">
        <v>2</v>
      </c>
      <c r="F504">
        <v>2</v>
      </c>
      <c r="G504">
        <v>5</v>
      </c>
      <c r="H504">
        <v>3</v>
      </c>
      <c r="I504">
        <v>4</v>
      </c>
      <c r="J504">
        <v>3</v>
      </c>
      <c r="K504">
        <v>3</v>
      </c>
      <c r="L504">
        <v>3</v>
      </c>
      <c r="M504">
        <v>4</v>
      </c>
      <c r="N504">
        <v>2</v>
      </c>
      <c r="O504">
        <v>2</v>
      </c>
    </row>
    <row r="505" spans="1:15" x14ac:dyDescent="0.35">
      <c r="A505" t="s">
        <v>71</v>
      </c>
      <c r="B505" t="s">
        <v>1709</v>
      </c>
      <c r="C505" t="s">
        <v>1768</v>
      </c>
      <c r="D505">
        <v>2</v>
      </c>
      <c r="E505">
        <v>2</v>
      </c>
      <c r="F505">
        <v>2</v>
      </c>
      <c r="G505">
        <v>2</v>
      </c>
      <c r="H505">
        <v>3</v>
      </c>
      <c r="I505">
        <v>2</v>
      </c>
      <c r="J505">
        <v>5</v>
      </c>
      <c r="K505">
        <v>3</v>
      </c>
      <c r="L505">
        <v>2</v>
      </c>
      <c r="M505">
        <v>2</v>
      </c>
      <c r="N505">
        <v>2</v>
      </c>
      <c r="O505">
        <v>2</v>
      </c>
    </row>
    <row r="506" spans="1:15" x14ac:dyDescent="0.35">
      <c r="A506" t="s">
        <v>71</v>
      </c>
      <c r="B506" t="s">
        <v>1615</v>
      </c>
      <c r="C506" t="s">
        <v>1768</v>
      </c>
      <c r="D506">
        <v>1</v>
      </c>
      <c r="E506">
        <v>1</v>
      </c>
      <c r="F506">
        <v>2</v>
      </c>
      <c r="G506">
        <v>2</v>
      </c>
      <c r="H506">
        <v>3</v>
      </c>
      <c r="I506">
        <v>4</v>
      </c>
      <c r="J506">
        <v>4</v>
      </c>
      <c r="K506">
        <v>4</v>
      </c>
      <c r="L506">
        <v>4</v>
      </c>
      <c r="M506">
        <v>2</v>
      </c>
      <c r="N506">
        <v>2</v>
      </c>
      <c r="O506">
        <v>1</v>
      </c>
    </row>
    <row r="507" spans="1:15" x14ac:dyDescent="0.35">
      <c r="A507" t="s">
        <v>2693</v>
      </c>
      <c r="B507" t="s">
        <v>1337</v>
      </c>
      <c r="C507" t="s">
        <v>1768</v>
      </c>
      <c r="D507">
        <v>5</v>
      </c>
      <c r="E507">
        <v>5</v>
      </c>
      <c r="F507">
        <v>5</v>
      </c>
      <c r="G507">
        <v>5</v>
      </c>
      <c r="H507">
        <v>3</v>
      </c>
      <c r="I507">
        <v>3</v>
      </c>
      <c r="J507">
        <v>3</v>
      </c>
      <c r="K507">
        <v>3</v>
      </c>
      <c r="L507">
        <v>3</v>
      </c>
      <c r="M507">
        <v>3</v>
      </c>
      <c r="N507">
        <v>4</v>
      </c>
      <c r="O507">
        <v>5</v>
      </c>
    </row>
    <row r="508" spans="1:15" x14ac:dyDescent="0.35">
      <c r="A508" t="s">
        <v>74</v>
      </c>
      <c r="B508" t="s">
        <v>1465</v>
      </c>
      <c r="C508" t="s">
        <v>1768</v>
      </c>
      <c r="D508">
        <v>4</v>
      </c>
      <c r="E508">
        <v>5</v>
      </c>
      <c r="F508">
        <v>4</v>
      </c>
      <c r="G508">
        <v>4</v>
      </c>
      <c r="H508">
        <v>4</v>
      </c>
      <c r="I508">
        <v>4</v>
      </c>
      <c r="J508">
        <v>4</v>
      </c>
      <c r="K508">
        <v>4</v>
      </c>
      <c r="L508">
        <v>3</v>
      </c>
      <c r="M508">
        <v>3</v>
      </c>
      <c r="N508">
        <v>3</v>
      </c>
      <c r="O508">
        <v>4</v>
      </c>
    </row>
    <row r="509" spans="1:15" x14ac:dyDescent="0.35">
      <c r="A509" t="s">
        <v>71</v>
      </c>
      <c r="B509" t="s">
        <v>1591</v>
      </c>
      <c r="C509" t="s">
        <v>1768</v>
      </c>
      <c r="D509">
        <v>2</v>
      </c>
      <c r="E509">
        <v>3</v>
      </c>
      <c r="F509">
        <v>3</v>
      </c>
      <c r="G509">
        <v>3</v>
      </c>
      <c r="H509">
        <v>3</v>
      </c>
      <c r="I509">
        <v>3</v>
      </c>
      <c r="J509">
        <v>3</v>
      </c>
      <c r="K509">
        <v>3</v>
      </c>
      <c r="L509">
        <v>3</v>
      </c>
      <c r="M509">
        <v>4</v>
      </c>
      <c r="N509">
        <v>4</v>
      </c>
      <c r="O509">
        <v>2</v>
      </c>
    </row>
    <row r="510" spans="1:15" x14ac:dyDescent="0.35">
      <c r="A510" t="s">
        <v>71</v>
      </c>
      <c r="B510" t="s">
        <v>1668</v>
      </c>
      <c r="C510" t="s">
        <v>1768</v>
      </c>
      <c r="D510">
        <v>1</v>
      </c>
      <c r="E510">
        <v>1</v>
      </c>
      <c r="F510">
        <v>1</v>
      </c>
      <c r="G510">
        <v>2</v>
      </c>
      <c r="H510">
        <v>4</v>
      </c>
      <c r="I510">
        <v>4</v>
      </c>
      <c r="J510">
        <v>4</v>
      </c>
      <c r="K510">
        <v>4</v>
      </c>
      <c r="L510">
        <v>4</v>
      </c>
      <c r="M510">
        <v>2</v>
      </c>
      <c r="N510">
        <v>2</v>
      </c>
      <c r="O510">
        <v>1</v>
      </c>
    </row>
    <row r="511" spans="1:15" x14ac:dyDescent="0.35">
      <c r="A511" t="s">
        <v>71</v>
      </c>
      <c r="B511" t="s">
        <v>1657</v>
      </c>
      <c r="C511" t="s">
        <v>1768</v>
      </c>
      <c r="D511">
        <v>1</v>
      </c>
      <c r="E511">
        <v>1</v>
      </c>
      <c r="F511">
        <v>1</v>
      </c>
      <c r="G511">
        <v>1</v>
      </c>
      <c r="H511">
        <v>2</v>
      </c>
      <c r="I511">
        <v>4</v>
      </c>
      <c r="J511">
        <v>4</v>
      </c>
      <c r="K511">
        <v>5</v>
      </c>
      <c r="L511">
        <v>2</v>
      </c>
      <c r="M511">
        <v>2</v>
      </c>
      <c r="N511">
        <v>1</v>
      </c>
      <c r="O511">
        <v>1</v>
      </c>
    </row>
    <row r="512" spans="1:15" x14ac:dyDescent="0.35">
      <c r="A512" t="s">
        <v>71</v>
      </c>
      <c r="B512" t="s">
        <v>1664</v>
      </c>
      <c r="C512" t="s">
        <v>1768</v>
      </c>
      <c r="D512">
        <v>1</v>
      </c>
      <c r="E512">
        <v>1</v>
      </c>
      <c r="F512">
        <v>2</v>
      </c>
      <c r="G512">
        <v>2</v>
      </c>
      <c r="H512">
        <v>4</v>
      </c>
      <c r="I512">
        <v>4</v>
      </c>
      <c r="J512">
        <v>3</v>
      </c>
      <c r="K512">
        <v>4</v>
      </c>
      <c r="L512">
        <v>4</v>
      </c>
      <c r="M512">
        <v>2</v>
      </c>
      <c r="N512">
        <v>2</v>
      </c>
      <c r="O512">
        <v>1</v>
      </c>
    </row>
    <row r="513" spans="1:15" x14ac:dyDescent="0.35">
      <c r="A513" t="s">
        <v>13</v>
      </c>
      <c r="B513" t="s">
        <v>1371</v>
      </c>
      <c r="C513" t="s">
        <v>1768</v>
      </c>
      <c r="D513">
        <v>1</v>
      </c>
      <c r="E513">
        <v>1</v>
      </c>
      <c r="F513">
        <v>1</v>
      </c>
      <c r="G513">
        <v>2</v>
      </c>
      <c r="H513">
        <v>2</v>
      </c>
      <c r="I513">
        <v>4</v>
      </c>
      <c r="J513">
        <v>4</v>
      </c>
      <c r="K513">
        <v>4</v>
      </c>
      <c r="L513">
        <v>5</v>
      </c>
      <c r="M513">
        <v>2</v>
      </c>
      <c r="N513">
        <v>2</v>
      </c>
      <c r="O513">
        <v>1</v>
      </c>
    </row>
    <row r="514" spans="1:15" x14ac:dyDescent="0.35">
      <c r="A514" t="s">
        <v>71</v>
      </c>
      <c r="B514" t="s">
        <v>1371</v>
      </c>
      <c r="C514" t="s">
        <v>1768</v>
      </c>
      <c r="D514">
        <v>1</v>
      </c>
      <c r="E514">
        <v>1</v>
      </c>
      <c r="F514">
        <v>1</v>
      </c>
      <c r="G514">
        <v>2</v>
      </c>
      <c r="H514">
        <v>2</v>
      </c>
      <c r="I514">
        <v>4</v>
      </c>
      <c r="J514">
        <v>4</v>
      </c>
      <c r="K514">
        <v>4</v>
      </c>
      <c r="L514">
        <v>5</v>
      </c>
      <c r="M514">
        <v>2</v>
      </c>
      <c r="N514">
        <v>2</v>
      </c>
      <c r="O514">
        <v>1</v>
      </c>
    </row>
    <row r="515" spans="1:15" x14ac:dyDescent="0.35">
      <c r="A515" t="s">
        <v>71</v>
      </c>
      <c r="B515" t="s">
        <v>1632</v>
      </c>
      <c r="C515" t="s">
        <v>1768</v>
      </c>
      <c r="D515">
        <v>1</v>
      </c>
      <c r="E515">
        <v>1</v>
      </c>
      <c r="F515">
        <v>2</v>
      </c>
      <c r="G515">
        <v>2</v>
      </c>
      <c r="H515">
        <v>4</v>
      </c>
      <c r="I515">
        <v>4</v>
      </c>
      <c r="J515">
        <v>3</v>
      </c>
      <c r="K515">
        <v>3</v>
      </c>
      <c r="L515">
        <v>4</v>
      </c>
      <c r="M515">
        <v>4</v>
      </c>
      <c r="N515">
        <v>2</v>
      </c>
      <c r="O515">
        <v>2</v>
      </c>
    </row>
    <row r="516" spans="1:15" x14ac:dyDescent="0.35">
      <c r="A516" t="s">
        <v>71</v>
      </c>
      <c r="B516" t="s">
        <v>1747</v>
      </c>
      <c r="C516" t="s">
        <v>1768</v>
      </c>
      <c r="D516">
        <v>1</v>
      </c>
      <c r="E516">
        <v>1</v>
      </c>
      <c r="F516">
        <v>1</v>
      </c>
      <c r="G516">
        <v>2</v>
      </c>
      <c r="H516">
        <v>2</v>
      </c>
      <c r="I516">
        <v>4</v>
      </c>
      <c r="J516">
        <v>4</v>
      </c>
      <c r="K516">
        <v>5</v>
      </c>
      <c r="L516">
        <v>2</v>
      </c>
      <c r="M516">
        <v>2</v>
      </c>
      <c r="N516">
        <v>1</v>
      </c>
      <c r="O516">
        <v>1</v>
      </c>
    </row>
    <row r="517" spans="1:15" x14ac:dyDescent="0.35">
      <c r="A517" t="s">
        <v>15</v>
      </c>
      <c r="B517" t="s">
        <v>1496</v>
      </c>
      <c r="C517" t="s">
        <v>1768</v>
      </c>
      <c r="D517">
        <v>2</v>
      </c>
      <c r="E517">
        <v>3</v>
      </c>
      <c r="F517">
        <v>5</v>
      </c>
      <c r="G517">
        <v>5</v>
      </c>
      <c r="H517">
        <v>4</v>
      </c>
      <c r="I517">
        <v>3</v>
      </c>
      <c r="J517">
        <v>5</v>
      </c>
      <c r="K517">
        <v>4</v>
      </c>
      <c r="L517">
        <v>3</v>
      </c>
      <c r="M517">
        <v>4</v>
      </c>
      <c r="N517">
        <v>5</v>
      </c>
      <c r="O517">
        <v>3</v>
      </c>
    </row>
    <row r="518" spans="1:15" x14ac:dyDescent="0.35">
      <c r="A518" t="s">
        <v>2683</v>
      </c>
      <c r="B518" t="s">
        <v>1443</v>
      </c>
      <c r="C518" t="s">
        <v>1768</v>
      </c>
      <c r="D518">
        <v>1</v>
      </c>
      <c r="E518">
        <v>1</v>
      </c>
      <c r="F518">
        <v>1</v>
      </c>
      <c r="G518">
        <v>1</v>
      </c>
      <c r="H518">
        <v>1</v>
      </c>
      <c r="I518">
        <v>2</v>
      </c>
      <c r="J518">
        <v>2</v>
      </c>
      <c r="K518">
        <v>2</v>
      </c>
      <c r="L518">
        <v>1</v>
      </c>
      <c r="M518">
        <v>1</v>
      </c>
      <c r="N518">
        <v>1</v>
      </c>
      <c r="O518">
        <v>1</v>
      </c>
    </row>
    <row r="519" spans="1:15" x14ac:dyDescent="0.35">
      <c r="A519" t="s">
        <v>71</v>
      </c>
      <c r="B519" t="s">
        <v>1623</v>
      </c>
      <c r="C519" t="s">
        <v>1768</v>
      </c>
      <c r="D519">
        <v>2</v>
      </c>
      <c r="E519">
        <v>2</v>
      </c>
      <c r="F519">
        <v>4</v>
      </c>
      <c r="G519">
        <v>4</v>
      </c>
      <c r="H519">
        <v>4</v>
      </c>
      <c r="I519">
        <v>4</v>
      </c>
      <c r="J519">
        <v>4</v>
      </c>
      <c r="K519">
        <v>4</v>
      </c>
      <c r="L519">
        <v>4</v>
      </c>
      <c r="M519">
        <v>4</v>
      </c>
      <c r="N519">
        <v>2</v>
      </c>
      <c r="O519">
        <v>2</v>
      </c>
    </row>
    <row r="520" spans="1:15" x14ac:dyDescent="0.35">
      <c r="A520" t="s">
        <v>15</v>
      </c>
      <c r="B520" t="s">
        <v>1492</v>
      </c>
      <c r="C520" t="s">
        <v>1768</v>
      </c>
      <c r="D520">
        <v>2</v>
      </c>
      <c r="E520">
        <v>2</v>
      </c>
      <c r="F520">
        <v>5</v>
      </c>
      <c r="G520">
        <v>5</v>
      </c>
      <c r="H520">
        <v>4</v>
      </c>
      <c r="I520">
        <v>3</v>
      </c>
      <c r="J520">
        <v>4</v>
      </c>
      <c r="K520">
        <v>4</v>
      </c>
      <c r="L520">
        <v>3</v>
      </c>
      <c r="M520">
        <v>5</v>
      </c>
      <c r="N520">
        <v>4</v>
      </c>
      <c r="O520">
        <v>2</v>
      </c>
    </row>
    <row r="521" spans="1:15" x14ac:dyDescent="0.35">
      <c r="A521" t="s">
        <v>74</v>
      </c>
      <c r="B521" t="s">
        <v>1464</v>
      </c>
      <c r="C521" t="s">
        <v>1768</v>
      </c>
      <c r="D521">
        <v>5</v>
      </c>
      <c r="E521">
        <v>5</v>
      </c>
      <c r="F521">
        <v>5</v>
      </c>
      <c r="G521">
        <v>5</v>
      </c>
      <c r="H521">
        <v>4</v>
      </c>
      <c r="I521">
        <v>4</v>
      </c>
      <c r="J521">
        <v>4</v>
      </c>
      <c r="K521">
        <v>4</v>
      </c>
      <c r="L521">
        <v>3</v>
      </c>
      <c r="M521">
        <v>3</v>
      </c>
      <c r="N521">
        <v>4</v>
      </c>
      <c r="O521">
        <v>5</v>
      </c>
    </row>
    <row r="522" spans="1:15" x14ac:dyDescent="0.35">
      <c r="A522" t="s">
        <v>71</v>
      </c>
      <c r="B522" t="s">
        <v>1604</v>
      </c>
      <c r="C522" t="s">
        <v>1768</v>
      </c>
      <c r="D522">
        <v>1</v>
      </c>
      <c r="E522">
        <v>1</v>
      </c>
      <c r="F522">
        <v>2</v>
      </c>
      <c r="G522">
        <v>2</v>
      </c>
      <c r="H522">
        <v>3</v>
      </c>
      <c r="I522">
        <v>3</v>
      </c>
      <c r="J522">
        <v>4</v>
      </c>
      <c r="K522">
        <v>4</v>
      </c>
      <c r="L522">
        <v>4</v>
      </c>
      <c r="M522">
        <v>2</v>
      </c>
      <c r="N522">
        <v>2</v>
      </c>
      <c r="O522">
        <v>1</v>
      </c>
    </row>
    <row r="523" spans="1:15" x14ac:dyDescent="0.35">
      <c r="A523" t="s">
        <v>71</v>
      </c>
      <c r="B523" t="s">
        <v>1663</v>
      </c>
      <c r="C523" t="s">
        <v>1768</v>
      </c>
      <c r="D523">
        <v>1</v>
      </c>
      <c r="E523">
        <v>1</v>
      </c>
      <c r="F523">
        <v>1</v>
      </c>
      <c r="G523">
        <v>2</v>
      </c>
      <c r="H523">
        <v>3</v>
      </c>
      <c r="I523">
        <v>4</v>
      </c>
      <c r="J523">
        <v>4</v>
      </c>
      <c r="K523">
        <v>4</v>
      </c>
      <c r="L523">
        <v>4</v>
      </c>
      <c r="M523">
        <v>2</v>
      </c>
      <c r="N523">
        <v>1</v>
      </c>
      <c r="O523">
        <v>1</v>
      </c>
    </row>
    <row r="524" spans="1:15" x14ac:dyDescent="0.35">
      <c r="A524" t="s">
        <v>71</v>
      </c>
      <c r="B524" t="s">
        <v>1570</v>
      </c>
      <c r="C524" t="s">
        <v>1768</v>
      </c>
      <c r="D524">
        <v>2</v>
      </c>
      <c r="E524">
        <v>2</v>
      </c>
      <c r="F524">
        <v>4</v>
      </c>
      <c r="G524">
        <v>5</v>
      </c>
      <c r="H524">
        <v>4</v>
      </c>
      <c r="I524">
        <v>3</v>
      </c>
      <c r="J524">
        <v>3</v>
      </c>
      <c r="K524">
        <v>3</v>
      </c>
      <c r="L524">
        <v>3</v>
      </c>
      <c r="M524">
        <v>4</v>
      </c>
      <c r="N524">
        <v>5</v>
      </c>
      <c r="O524">
        <v>3</v>
      </c>
    </row>
    <row r="525" spans="1:15" x14ac:dyDescent="0.35">
      <c r="A525" t="s">
        <v>71</v>
      </c>
      <c r="B525" t="s">
        <v>1710</v>
      </c>
      <c r="C525" t="s">
        <v>1768</v>
      </c>
      <c r="D525">
        <v>2</v>
      </c>
      <c r="E525">
        <v>2</v>
      </c>
      <c r="F525">
        <v>2</v>
      </c>
      <c r="G525">
        <v>2</v>
      </c>
      <c r="H525">
        <v>5</v>
      </c>
      <c r="I525">
        <v>5</v>
      </c>
      <c r="J525">
        <v>2</v>
      </c>
      <c r="K525">
        <v>2</v>
      </c>
      <c r="L525">
        <v>5</v>
      </c>
      <c r="M525">
        <v>3</v>
      </c>
      <c r="N525">
        <v>2</v>
      </c>
      <c r="O525">
        <v>2</v>
      </c>
    </row>
    <row r="526" spans="1:15" x14ac:dyDescent="0.35">
      <c r="A526" t="s">
        <v>13</v>
      </c>
      <c r="B526" t="s">
        <v>1372</v>
      </c>
      <c r="C526" t="s">
        <v>1768</v>
      </c>
      <c r="D526">
        <v>1</v>
      </c>
      <c r="E526">
        <v>1</v>
      </c>
      <c r="F526">
        <v>1</v>
      </c>
      <c r="G526">
        <v>1</v>
      </c>
      <c r="H526">
        <v>2</v>
      </c>
      <c r="I526">
        <v>4</v>
      </c>
      <c r="J526">
        <v>4</v>
      </c>
      <c r="K526">
        <v>5</v>
      </c>
      <c r="L526">
        <v>2</v>
      </c>
      <c r="M526">
        <v>2</v>
      </c>
      <c r="N526">
        <v>1</v>
      </c>
      <c r="O526">
        <v>1</v>
      </c>
    </row>
    <row r="527" spans="1:15" x14ac:dyDescent="0.35">
      <c r="A527" t="s">
        <v>15</v>
      </c>
      <c r="B527" t="s">
        <v>1491</v>
      </c>
      <c r="C527" t="s">
        <v>1768</v>
      </c>
      <c r="D527">
        <v>2</v>
      </c>
      <c r="E527">
        <v>2</v>
      </c>
      <c r="F527">
        <v>3</v>
      </c>
      <c r="G527">
        <v>2</v>
      </c>
      <c r="H527">
        <v>3</v>
      </c>
      <c r="I527">
        <v>5</v>
      </c>
      <c r="J527">
        <v>3</v>
      </c>
      <c r="K527">
        <v>3</v>
      </c>
      <c r="L527">
        <v>3</v>
      </c>
      <c r="M527">
        <v>2</v>
      </c>
      <c r="N527">
        <v>2</v>
      </c>
      <c r="O527">
        <v>2</v>
      </c>
    </row>
    <row r="528" spans="1:15" x14ac:dyDescent="0.35">
      <c r="A528" t="s">
        <v>71</v>
      </c>
      <c r="B528" t="s">
        <v>1734</v>
      </c>
      <c r="C528" t="s">
        <v>1768</v>
      </c>
      <c r="D528">
        <v>1</v>
      </c>
      <c r="E528">
        <v>1</v>
      </c>
      <c r="F528">
        <v>2</v>
      </c>
      <c r="G528">
        <v>2</v>
      </c>
      <c r="H528">
        <v>4</v>
      </c>
      <c r="I528">
        <v>4</v>
      </c>
      <c r="J528">
        <v>4</v>
      </c>
      <c r="K528">
        <v>4</v>
      </c>
      <c r="L528">
        <v>4</v>
      </c>
      <c r="M528">
        <v>3</v>
      </c>
      <c r="N528">
        <v>3</v>
      </c>
      <c r="O528">
        <v>2</v>
      </c>
    </row>
    <row r="529" spans="1:15" x14ac:dyDescent="0.35">
      <c r="A529" t="s">
        <v>71</v>
      </c>
      <c r="B529" t="s">
        <v>1661</v>
      </c>
      <c r="C529" t="s">
        <v>1768</v>
      </c>
      <c r="D529">
        <v>1</v>
      </c>
      <c r="E529">
        <v>1</v>
      </c>
      <c r="F529">
        <v>1</v>
      </c>
      <c r="G529">
        <v>1</v>
      </c>
      <c r="H529">
        <v>2</v>
      </c>
      <c r="I529">
        <v>4</v>
      </c>
      <c r="J529">
        <v>4</v>
      </c>
      <c r="K529">
        <v>4</v>
      </c>
      <c r="L529">
        <v>2</v>
      </c>
      <c r="M529">
        <v>2</v>
      </c>
      <c r="N529">
        <v>1</v>
      </c>
      <c r="O529">
        <v>1</v>
      </c>
    </row>
    <row r="530" spans="1:15" x14ac:dyDescent="0.35">
      <c r="A530" t="s">
        <v>71</v>
      </c>
      <c r="B530" t="s">
        <v>1711</v>
      </c>
      <c r="C530" t="s">
        <v>1768</v>
      </c>
      <c r="D530">
        <v>2</v>
      </c>
      <c r="E530">
        <v>3</v>
      </c>
      <c r="F530">
        <v>5</v>
      </c>
      <c r="G530">
        <v>5</v>
      </c>
      <c r="H530">
        <v>2</v>
      </c>
      <c r="I530">
        <v>1</v>
      </c>
      <c r="J530">
        <v>1</v>
      </c>
      <c r="K530">
        <v>1</v>
      </c>
      <c r="L530">
        <v>1</v>
      </c>
      <c r="M530">
        <v>5</v>
      </c>
      <c r="N530">
        <v>5</v>
      </c>
      <c r="O530">
        <v>2</v>
      </c>
    </row>
    <row r="531" spans="1:15" x14ac:dyDescent="0.35">
      <c r="A531" t="s">
        <v>77</v>
      </c>
      <c r="B531" t="s">
        <v>77</v>
      </c>
      <c r="C531" t="s">
        <v>1768</v>
      </c>
      <c r="D531">
        <v>5</v>
      </c>
      <c r="E531">
        <v>5</v>
      </c>
      <c r="F531">
        <v>4</v>
      </c>
      <c r="G531">
        <v>4</v>
      </c>
      <c r="H531">
        <v>4</v>
      </c>
      <c r="I531">
        <v>4</v>
      </c>
      <c r="J531">
        <v>4</v>
      </c>
      <c r="K531">
        <v>4</v>
      </c>
      <c r="L531">
        <v>5</v>
      </c>
      <c r="M531">
        <v>4</v>
      </c>
      <c r="N531">
        <v>5</v>
      </c>
      <c r="O531">
        <v>5</v>
      </c>
    </row>
    <row r="532" spans="1:15" x14ac:dyDescent="0.35">
      <c r="A532" t="s">
        <v>71</v>
      </c>
      <c r="B532" t="s">
        <v>1571</v>
      </c>
      <c r="C532" t="s">
        <v>1768</v>
      </c>
      <c r="D532">
        <v>2</v>
      </c>
      <c r="E532">
        <v>2</v>
      </c>
      <c r="F532">
        <v>3</v>
      </c>
      <c r="G532">
        <v>4</v>
      </c>
      <c r="H532">
        <v>5</v>
      </c>
      <c r="I532">
        <v>3</v>
      </c>
      <c r="J532">
        <v>3</v>
      </c>
      <c r="K532">
        <v>3</v>
      </c>
      <c r="L532">
        <v>3</v>
      </c>
      <c r="M532">
        <v>5</v>
      </c>
      <c r="N532">
        <v>4</v>
      </c>
      <c r="O532">
        <v>2</v>
      </c>
    </row>
    <row r="533" spans="1:15" x14ac:dyDescent="0.35">
      <c r="A533" t="s">
        <v>71</v>
      </c>
      <c r="B533" t="s">
        <v>1760</v>
      </c>
      <c r="C533" t="s">
        <v>1768</v>
      </c>
      <c r="D533">
        <v>1</v>
      </c>
      <c r="E533">
        <v>1</v>
      </c>
      <c r="F533">
        <v>1</v>
      </c>
      <c r="G533">
        <v>1</v>
      </c>
      <c r="H533">
        <v>1</v>
      </c>
      <c r="I533">
        <v>2</v>
      </c>
      <c r="J533">
        <v>2</v>
      </c>
      <c r="K533">
        <v>2</v>
      </c>
      <c r="L533">
        <v>1</v>
      </c>
      <c r="M533">
        <v>1</v>
      </c>
      <c r="N533">
        <v>1</v>
      </c>
      <c r="O533">
        <v>1</v>
      </c>
    </row>
    <row r="534" spans="1:15" x14ac:dyDescent="0.35">
      <c r="A534" t="s">
        <v>71</v>
      </c>
      <c r="B534" t="s">
        <v>1737</v>
      </c>
      <c r="C534" t="s">
        <v>1768</v>
      </c>
      <c r="D534">
        <v>1</v>
      </c>
      <c r="E534">
        <v>1</v>
      </c>
      <c r="F534">
        <v>1</v>
      </c>
      <c r="G534">
        <v>2</v>
      </c>
      <c r="H534">
        <v>2</v>
      </c>
      <c r="I534">
        <v>4</v>
      </c>
      <c r="J534">
        <v>5</v>
      </c>
      <c r="K534">
        <v>5</v>
      </c>
      <c r="L534">
        <v>2</v>
      </c>
      <c r="M534">
        <v>2</v>
      </c>
      <c r="N534">
        <v>1</v>
      </c>
      <c r="O534">
        <v>1</v>
      </c>
    </row>
    <row r="535" spans="1:15" x14ac:dyDescent="0.35">
      <c r="A535" t="s">
        <v>71</v>
      </c>
      <c r="B535" t="s">
        <v>1695</v>
      </c>
      <c r="C535" t="s">
        <v>1768</v>
      </c>
      <c r="D535">
        <v>3</v>
      </c>
      <c r="E535">
        <v>3</v>
      </c>
      <c r="F535">
        <v>3</v>
      </c>
      <c r="G535">
        <v>5</v>
      </c>
      <c r="H535">
        <v>2</v>
      </c>
      <c r="I535">
        <v>1</v>
      </c>
      <c r="J535">
        <v>1</v>
      </c>
      <c r="K535">
        <v>1</v>
      </c>
      <c r="L535">
        <v>1</v>
      </c>
      <c r="M535">
        <v>5</v>
      </c>
      <c r="N535">
        <v>2</v>
      </c>
      <c r="O535">
        <v>3</v>
      </c>
    </row>
    <row r="536" spans="1:15" x14ac:dyDescent="0.35">
      <c r="A536" t="s">
        <v>15</v>
      </c>
      <c r="B536" t="s">
        <v>1540</v>
      </c>
      <c r="C536" t="s">
        <v>1768</v>
      </c>
      <c r="D536">
        <v>2</v>
      </c>
      <c r="E536">
        <v>3</v>
      </c>
      <c r="F536">
        <v>2</v>
      </c>
      <c r="G536">
        <v>2</v>
      </c>
      <c r="H536">
        <v>3</v>
      </c>
      <c r="I536">
        <v>3</v>
      </c>
      <c r="J536">
        <v>2</v>
      </c>
      <c r="K536">
        <v>2</v>
      </c>
      <c r="L536">
        <v>3</v>
      </c>
      <c r="M536">
        <v>2</v>
      </c>
      <c r="N536">
        <v>2</v>
      </c>
      <c r="O536">
        <v>2</v>
      </c>
    </row>
    <row r="537" spans="1:15" x14ac:dyDescent="0.35">
      <c r="A537" t="s">
        <v>71</v>
      </c>
      <c r="B537" t="s">
        <v>1749</v>
      </c>
      <c r="C537" t="s">
        <v>1768</v>
      </c>
      <c r="D537">
        <v>1</v>
      </c>
      <c r="E537">
        <v>1</v>
      </c>
      <c r="F537">
        <v>2</v>
      </c>
      <c r="G537">
        <v>2</v>
      </c>
      <c r="H537">
        <v>2</v>
      </c>
      <c r="I537">
        <v>5</v>
      </c>
      <c r="J537">
        <v>5</v>
      </c>
      <c r="K537">
        <v>5</v>
      </c>
      <c r="L537">
        <v>3</v>
      </c>
      <c r="M537">
        <v>2</v>
      </c>
      <c r="N537">
        <v>2</v>
      </c>
      <c r="O537">
        <v>1</v>
      </c>
    </row>
    <row r="538" spans="1:15" x14ac:dyDescent="0.35">
      <c r="A538" t="s">
        <v>71</v>
      </c>
      <c r="B538" t="s">
        <v>1640</v>
      </c>
      <c r="C538" t="s">
        <v>1768</v>
      </c>
      <c r="D538">
        <v>1</v>
      </c>
      <c r="E538">
        <v>1</v>
      </c>
      <c r="F538">
        <v>1</v>
      </c>
      <c r="G538">
        <v>2</v>
      </c>
      <c r="H538">
        <v>3</v>
      </c>
      <c r="I538">
        <v>4</v>
      </c>
      <c r="J538">
        <v>3</v>
      </c>
      <c r="K538">
        <v>4</v>
      </c>
      <c r="L538">
        <v>4</v>
      </c>
      <c r="M538">
        <v>2</v>
      </c>
      <c r="N538">
        <v>1</v>
      </c>
      <c r="O538">
        <v>1</v>
      </c>
    </row>
    <row r="539" spans="1:15" x14ac:dyDescent="0.35">
      <c r="A539" t="s">
        <v>15</v>
      </c>
      <c r="B539" t="s">
        <v>1490</v>
      </c>
      <c r="C539" t="s">
        <v>1768</v>
      </c>
      <c r="D539">
        <v>5</v>
      </c>
      <c r="E539">
        <v>5</v>
      </c>
      <c r="F539">
        <v>5</v>
      </c>
      <c r="G539">
        <v>4</v>
      </c>
      <c r="H539">
        <v>4</v>
      </c>
      <c r="I539">
        <v>4</v>
      </c>
      <c r="J539">
        <v>4</v>
      </c>
      <c r="K539">
        <v>4</v>
      </c>
      <c r="L539">
        <v>4</v>
      </c>
      <c r="M539">
        <v>4</v>
      </c>
      <c r="N539">
        <v>5</v>
      </c>
      <c r="O539">
        <v>5</v>
      </c>
    </row>
    <row r="540" spans="1:15" x14ac:dyDescent="0.35">
      <c r="A540" t="s">
        <v>71</v>
      </c>
      <c r="B540" t="s">
        <v>1606</v>
      </c>
      <c r="C540" t="s">
        <v>1768</v>
      </c>
      <c r="D540">
        <v>1</v>
      </c>
      <c r="E540">
        <v>1</v>
      </c>
      <c r="F540">
        <v>1</v>
      </c>
      <c r="G540">
        <v>2</v>
      </c>
      <c r="H540">
        <v>2</v>
      </c>
      <c r="I540">
        <v>4</v>
      </c>
      <c r="J540">
        <v>4</v>
      </c>
      <c r="K540">
        <v>4</v>
      </c>
      <c r="L540">
        <v>3</v>
      </c>
      <c r="M540">
        <v>4</v>
      </c>
      <c r="N540">
        <v>3</v>
      </c>
      <c r="O540">
        <v>2</v>
      </c>
    </row>
    <row r="541" spans="1:15" x14ac:dyDescent="0.35">
      <c r="A541" t="s">
        <v>71</v>
      </c>
      <c r="B541" t="s">
        <v>1750</v>
      </c>
      <c r="C541" t="s">
        <v>1768</v>
      </c>
      <c r="D541">
        <v>2</v>
      </c>
      <c r="E541">
        <v>2</v>
      </c>
      <c r="F541">
        <v>2</v>
      </c>
      <c r="G541">
        <v>5</v>
      </c>
      <c r="H541">
        <v>5</v>
      </c>
      <c r="I541">
        <v>1</v>
      </c>
      <c r="J541">
        <v>1</v>
      </c>
      <c r="K541">
        <v>1</v>
      </c>
      <c r="L541">
        <v>2</v>
      </c>
      <c r="M541">
        <v>5</v>
      </c>
      <c r="N541">
        <v>2</v>
      </c>
      <c r="O541">
        <v>2</v>
      </c>
    </row>
    <row r="542" spans="1:15" x14ac:dyDescent="0.35">
      <c r="A542" t="s">
        <v>71</v>
      </c>
      <c r="B542" t="s">
        <v>1696</v>
      </c>
      <c r="C542" t="s">
        <v>1768</v>
      </c>
      <c r="D542">
        <v>3</v>
      </c>
      <c r="E542">
        <v>3</v>
      </c>
      <c r="F542">
        <v>2</v>
      </c>
      <c r="G542">
        <v>5</v>
      </c>
      <c r="H542">
        <v>5</v>
      </c>
      <c r="I542">
        <v>1</v>
      </c>
      <c r="J542">
        <v>1</v>
      </c>
      <c r="K542">
        <v>1</v>
      </c>
      <c r="L542">
        <v>2</v>
      </c>
      <c r="M542">
        <v>5</v>
      </c>
      <c r="N542">
        <v>3</v>
      </c>
      <c r="O542">
        <v>2</v>
      </c>
    </row>
    <row r="543" spans="1:15" x14ac:dyDescent="0.35">
      <c r="A543" t="s">
        <v>71</v>
      </c>
      <c r="B543" t="s">
        <v>1679</v>
      </c>
      <c r="C543" t="s">
        <v>1768</v>
      </c>
      <c r="D543">
        <v>1</v>
      </c>
      <c r="E543">
        <v>1</v>
      </c>
      <c r="F543">
        <v>1</v>
      </c>
      <c r="G543">
        <v>2</v>
      </c>
      <c r="H543">
        <v>2</v>
      </c>
      <c r="I543">
        <v>4</v>
      </c>
      <c r="J543">
        <v>4</v>
      </c>
      <c r="K543">
        <v>4</v>
      </c>
      <c r="L543">
        <v>4</v>
      </c>
      <c r="M543">
        <v>2</v>
      </c>
      <c r="N543">
        <v>2</v>
      </c>
      <c r="O543">
        <v>1</v>
      </c>
    </row>
    <row r="544" spans="1:15" x14ac:dyDescent="0.35">
      <c r="A544" t="s">
        <v>15</v>
      </c>
      <c r="B544" t="s">
        <v>1532</v>
      </c>
      <c r="C544" t="s">
        <v>1768</v>
      </c>
      <c r="D544">
        <v>2</v>
      </c>
      <c r="E544">
        <v>2</v>
      </c>
      <c r="F544">
        <v>2</v>
      </c>
      <c r="G544">
        <v>3</v>
      </c>
      <c r="H544">
        <v>4</v>
      </c>
      <c r="I544">
        <v>4</v>
      </c>
      <c r="J544">
        <v>3</v>
      </c>
      <c r="K544">
        <v>3</v>
      </c>
      <c r="L544">
        <v>3</v>
      </c>
      <c r="M544">
        <v>2</v>
      </c>
      <c r="N544">
        <v>2</v>
      </c>
      <c r="O544">
        <v>2</v>
      </c>
    </row>
    <row r="545" spans="1:15" x14ac:dyDescent="0.35">
      <c r="A545" t="s">
        <v>15</v>
      </c>
      <c r="B545" t="s">
        <v>1489</v>
      </c>
      <c r="C545" t="s">
        <v>1768</v>
      </c>
      <c r="D545">
        <v>3</v>
      </c>
      <c r="E545">
        <v>3</v>
      </c>
      <c r="F545">
        <v>4</v>
      </c>
      <c r="G545">
        <v>3</v>
      </c>
      <c r="H545">
        <v>1</v>
      </c>
      <c r="I545">
        <v>1</v>
      </c>
      <c r="J545">
        <v>1</v>
      </c>
      <c r="K545">
        <v>1</v>
      </c>
      <c r="L545">
        <v>1</v>
      </c>
      <c r="M545">
        <v>1</v>
      </c>
      <c r="N545">
        <v>1</v>
      </c>
      <c r="O545">
        <v>3</v>
      </c>
    </row>
    <row r="546" spans="1:15" x14ac:dyDescent="0.35">
      <c r="A546" t="s">
        <v>68</v>
      </c>
      <c r="B546" t="s">
        <v>1431</v>
      </c>
      <c r="C546" t="s">
        <v>1768</v>
      </c>
      <c r="D546">
        <v>5</v>
      </c>
      <c r="E546">
        <v>5</v>
      </c>
      <c r="F546">
        <v>5</v>
      </c>
      <c r="G546">
        <v>5</v>
      </c>
      <c r="H546">
        <v>3</v>
      </c>
      <c r="I546">
        <v>3</v>
      </c>
      <c r="J546">
        <v>4</v>
      </c>
      <c r="K546">
        <v>4</v>
      </c>
      <c r="L546">
        <v>3</v>
      </c>
      <c r="M546">
        <v>3</v>
      </c>
      <c r="N546">
        <v>4</v>
      </c>
      <c r="O546">
        <v>5</v>
      </c>
    </row>
    <row r="547" spans="1:15" x14ac:dyDescent="0.35">
      <c r="A547" t="s">
        <v>15</v>
      </c>
      <c r="B547" t="s">
        <v>1533</v>
      </c>
      <c r="C547" t="s">
        <v>1768</v>
      </c>
      <c r="D547">
        <v>2</v>
      </c>
      <c r="E547">
        <v>3</v>
      </c>
      <c r="F547">
        <v>5</v>
      </c>
      <c r="G547">
        <v>5</v>
      </c>
      <c r="H547">
        <v>4</v>
      </c>
      <c r="I547">
        <v>3</v>
      </c>
      <c r="J547">
        <v>5</v>
      </c>
      <c r="K547">
        <v>4</v>
      </c>
      <c r="L547">
        <v>3</v>
      </c>
      <c r="M547">
        <v>4</v>
      </c>
      <c r="N547">
        <v>5</v>
      </c>
      <c r="O547">
        <v>3</v>
      </c>
    </row>
    <row r="548" spans="1:15" x14ac:dyDescent="0.35">
      <c r="A548" t="s">
        <v>71</v>
      </c>
      <c r="B548" t="s">
        <v>1741</v>
      </c>
      <c r="C548" t="s">
        <v>1768</v>
      </c>
      <c r="D548">
        <v>1</v>
      </c>
      <c r="E548">
        <v>1</v>
      </c>
      <c r="F548">
        <v>1</v>
      </c>
      <c r="G548">
        <v>1</v>
      </c>
      <c r="H548">
        <v>2</v>
      </c>
      <c r="I548">
        <v>2</v>
      </c>
      <c r="J548">
        <v>5</v>
      </c>
      <c r="K548">
        <v>4</v>
      </c>
      <c r="L548">
        <v>2</v>
      </c>
      <c r="M548">
        <v>2</v>
      </c>
      <c r="N548">
        <v>1</v>
      </c>
      <c r="O548">
        <v>1</v>
      </c>
    </row>
    <row r="549" spans="1:15" x14ac:dyDescent="0.35">
      <c r="A549" t="s">
        <v>2684</v>
      </c>
      <c r="B549" t="s">
        <v>1446</v>
      </c>
      <c r="C549" t="s">
        <v>1768</v>
      </c>
      <c r="D549">
        <v>4</v>
      </c>
      <c r="E549">
        <v>4</v>
      </c>
      <c r="F549">
        <v>4</v>
      </c>
      <c r="G549">
        <v>3</v>
      </c>
      <c r="H549">
        <v>3</v>
      </c>
      <c r="I549">
        <v>3</v>
      </c>
      <c r="J549">
        <v>3</v>
      </c>
      <c r="K549">
        <v>1</v>
      </c>
      <c r="L549">
        <v>1</v>
      </c>
      <c r="M549">
        <v>1</v>
      </c>
      <c r="N549">
        <v>1</v>
      </c>
      <c r="O549">
        <v>3</v>
      </c>
    </row>
    <row r="550" spans="1:15" x14ac:dyDescent="0.35">
      <c r="A550" t="s">
        <v>2678</v>
      </c>
      <c r="B550" t="s">
        <v>1557</v>
      </c>
      <c r="C550" t="s">
        <v>1768</v>
      </c>
      <c r="D550">
        <v>5</v>
      </c>
      <c r="E550">
        <v>5</v>
      </c>
      <c r="F550">
        <v>5</v>
      </c>
      <c r="G550">
        <v>5</v>
      </c>
      <c r="H550">
        <v>4</v>
      </c>
      <c r="I550">
        <v>3</v>
      </c>
      <c r="J550">
        <v>1</v>
      </c>
      <c r="K550">
        <v>1</v>
      </c>
      <c r="L550">
        <v>1</v>
      </c>
      <c r="M550">
        <v>3</v>
      </c>
      <c r="N550">
        <v>1</v>
      </c>
      <c r="O550">
        <v>4</v>
      </c>
    </row>
    <row r="551" spans="1:15" x14ac:dyDescent="0.35">
      <c r="A551" t="s">
        <v>2685</v>
      </c>
      <c r="B551" t="s">
        <v>1462</v>
      </c>
      <c r="C551" t="s">
        <v>1768</v>
      </c>
      <c r="D551">
        <v>5</v>
      </c>
      <c r="E551">
        <v>4</v>
      </c>
      <c r="F551">
        <v>4</v>
      </c>
      <c r="G551">
        <v>3</v>
      </c>
      <c r="H551">
        <v>1</v>
      </c>
      <c r="I551">
        <v>4</v>
      </c>
      <c r="J551">
        <v>4</v>
      </c>
      <c r="K551">
        <v>3</v>
      </c>
      <c r="L551">
        <v>3</v>
      </c>
      <c r="M551">
        <v>3</v>
      </c>
      <c r="N551">
        <v>4</v>
      </c>
      <c r="O551">
        <v>5</v>
      </c>
    </row>
    <row r="552" spans="1:15" x14ac:dyDescent="0.35">
      <c r="A552" t="s">
        <v>71</v>
      </c>
      <c r="B552" t="s">
        <v>1647</v>
      </c>
      <c r="C552" t="s">
        <v>1768</v>
      </c>
      <c r="D552">
        <v>1</v>
      </c>
      <c r="E552">
        <v>1</v>
      </c>
      <c r="F552">
        <v>1</v>
      </c>
      <c r="G552">
        <v>2</v>
      </c>
      <c r="H552">
        <v>2</v>
      </c>
      <c r="I552">
        <v>3</v>
      </c>
      <c r="J552">
        <v>4</v>
      </c>
      <c r="K552">
        <v>4</v>
      </c>
      <c r="L552">
        <v>2</v>
      </c>
      <c r="M552">
        <v>2</v>
      </c>
      <c r="N552">
        <v>1</v>
      </c>
      <c r="O552">
        <v>1</v>
      </c>
    </row>
    <row r="553" spans="1:15" x14ac:dyDescent="0.35">
      <c r="A553" t="s">
        <v>71</v>
      </c>
      <c r="B553" t="s">
        <v>1751</v>
      </c>
      <c r="C553" t="s">
        <v>1768</v>
      </c>
      <c r="D553">
        <v>2</v>
      </c>
      <c r="E553">
        <v>2</v>
      </c>
      <c r="F553">
        <v>2</v>
      </c>
      <c r="G553">
        <v>2</v>
      </c>
      <c r="H553">
        <v>2</v>
      </c>
      <c r="I553">
        <v>5</v>
      </c>
      <c r="J553">
        <v>5</v>
      </c>
      <c r="K553">
        <v>5</v>
      </c>
      <c r="L553">
        <v>3</v>
      </c>
      <c r="M553">
        <v>2</v>
      </c>
      <c r="N553">
        <v>2</v>
      </c>
      <c r="O553">
        <v>2</v>
      </c>
    </row>
    <row r="554" spans="1:15" x14ac:dyDescent="0.35">
      <c r="A554" t="s">
        <v>13</v>
      </c>
      <c r="B554" t="s">
        <v>1373</v>
      </c>
      <c r="C554" t="s">
        <v>1768</v>
      </c>
      <c r="D554">
        <v>1</v>
      </c>
      <c r="E554">
        <v>1</v>
      </c>
      <c r="F554">
        <v>1</v>
      </c>
      <c r="G554">
        <v>1</v>
      </c>
      <c r="H554">
        <v>2</v>
      </c>
      <c r="I554">
        <v>2</v>
      </c>
      <c r="J554">
        <v>2</v>
      </c>
      <c r="K554">
        <v>2</v>
      </c>
      <c r="L554">
        <v>2</v>
      </c>
      <c r="M554">
        <v>1</v>
      </c>
      <c r="N554">
        <v>1</v>
      </c>
      <c r="O554">
        <v>1</v>
      </c>
    </row>
    <row r="555" spans="1:15" x14ac:dyDescent="0.35">
      <c r="A555" t="s">
        <v>13</v>
      </c>
      <c r="B555" t="s">
        <v>1374</v>
      </c>
      <c r="C555" t="s">
        <v>1768</v>
      </c>
      <c r="D555">
        <v>1</v>
      </c>
      <c r="E555">
        <v>1</v>
      </c>
      <c r="F555">
        <v>1</v>
      </c>
      <c r="G555">
        <v>2</v>
      </c>
      <c r="H555">
        <v>2</v>
      </c>
      <c r="I555">
        <v>2</v>
      </c>
      <c r="J555">
        <v>2</v>
      </c>
      <c r="K555">
        <v>2</v>
      </c>
      <c r="L555">
        <v>1</v>
      </c>
      <c r="M555">
        <v>1</v>
      </c>
      <c r="N555">
        <v>1</v>
      </c>
      <c r="O555">
        <v>1</v>
      </c>
    </row>
    <row r="556" spans="1:15" x14ac:dyDescent="0.35">
      <c r="A556" t="s">
        <v>71</v>
      </c>
      <c r="B556" t="s">
        <v>1681</v>
      </c>
      <c r="C556" t="s">
        <v>1768</v>
      </c>
      <c r="D556">
        <v>1</v>
      </c>
      <c r="E556">
        <v>1</v>
      </c>
      <c r="F556">
        <v>1</v>
      </c>
      <c r="G556">
        <v>2</v>
      </c>
      <c r="H556">
        <v>2</v>
      </c>
      <c r="I556">
        <v>4</v>
      </c>
      <c r="J556">
        <v>4</v>
      </c>
      <c r="K556">
        <v>4</v>
      </c>
      <c r="L556">
        <v>4</v>
      </c>
      <c r="M556">
        <v>2</v>
      </c>
      <c r="N556">
        <v>2</v>
      </c>
      <c r="O556">
        <v>1</v>
      </c>
    </row>
    <row r="557" spans="1:15" x14ac:dyDescent="0.35">
      <c r="A557" t="s">
        <v>15</v>
      </c>
      <c r="B557" t="s">
        <v>1488</v>
      </c>
      <c r="C557" t="s">
        <v>1768</v>
      </c>
      <c r="D557">
        <v>2</v>
      </c>
      <c r="E557">
        <v>2</v>
      </c>
      <c r="F557">
        <v>2</v>
      </c>
      <c r="G557">
        <v>3</v>
      </c>
      <c r="H557">
        <v>4</v>
      </c>
      <c r="I557">
        <v>1</v>
      </c>
      <c r="J557">
        <v>3</v>
      </c>
      <c r="K557">
        <v>3</v>
      </c>
      <c r="L557">
        <v>1</v>
      </c>
      <c r="M557">
        <v>2</v>
      </c>
      <c r="N557">
        <v>2</v>
      </c>
      <c r="O557">
        <v>2</v>
      </c>
    </row>
    <row r="558" spans="1:15" x14ac:dyDescent="0.35">
      <c r="A558" t="s">
        <v>71</v>
      </c>
      <c r="B558" t="s">
        <v>1723</v>
      </c>
      <c r="C558" t="s">
        <v>1768</v>
      </c>
      <c r="D558">
        <v>1</v>
      </c>
      <c r="E558">
        <v>1</v>
      </c>
      <c r="F558">
        <v>1</v>
      </c>
      <c r="G558">
        <v>2</v>
      </c>
      <c r="H558">
        <v>2</v>
      </c>
      <c r="I558">
        <v>5</v>
      </c>
      <c r="J558">
        <v>5</v>
      </c>
      <c r="K558">
        <v>5</v>
      </c>
      <c r="L558">
        <v>3</v>
      </c>
      <c r="M558">
        <v>3</v>
      </c>
      <c r="N558">
        <v>1</v>
      </c>
      <c r="O558">
        <v>1</v>
      </c>
    </row>
    <row r="559" spans="1:15" x14ac:dyDescent="0.35">
      <c r="A559" t="s">
        <v>2690</v>
      </c>
      <c r="B559" t="s">
        <v>1438</v>
      </c>
      <c r="C559" t="s">
        <v>1768</v>
      </c>
      <c r="D559">
        <v>1</v>
      </c>
      <c r="E559">
        <v>3</v>
      </c>
      <c r="F559">
        <v>3</v>
      </c>
      <c r="G559">
        <v>3</v>
      </c>
      <c r="H559">
        <v>3</v>
      </c>
      <c r="I559">
        <v>4</v>
      </c>
      <c r="J559">
        <v>4</v>
      </c>
      <c r="K559">
        <v>4</v>
      </c>
      <c r="L559">
        <v>4</v>
      </c>
      <c r="M559">
        <v>3</v>
      </c>
      <c r="N559">
        <v>1</v>
      </c>
      <c r="O559">
        <v>1</v>
      </c>
    </row>
    <row r="560" spans="1:15" x14ac:dyDescent="0.35">
      <c r="A560" t="s">
        <v>15</v>
      </c>
      <c r="B560" t="s">
        <v>1514</v>
      </c>
      <c r="C560" t="s">
        <v>1768</v>
      </c>
      <c r="D560">
        <v>5</v>
      </c>
      <c r="E560">
        <v>5</v>
      </c>
      <c r="F560">
        <v>5</v>
      </c>
      <c r="G560">
        <v>5</v>
      </c>
      <c r="H560">
        <v>5</v>
      </c>
      <c r="I560">
        <v>3</v>
      </c>
      <c r="J560">
        <v>1</v>
      </c>
      <c r="K560">
        <v>1</v>
      </c>
      <c r="L560">
        <v>1</v>
      </c>
      <c r="M560">
        <v>4</v>
      </c>
      <c r="N560">
        <v>4</v>
      </c>
      <c r="O560">
        <v>5</v>
      </c>
    </row>
    <row r="561" spans="1:15" x14ac:dyDescent="0.35">
      <c r="A561" t="s">
        <v>2690</v>
      </c>
      <c r="B561" t="s">
        <v>1439</v>
      </c>
      <c r="C561" t="s">
        <v>1768</v>
      </c>
      <c r="D561">
        <v>4</v>
      </c>
      <c r="E561">
        <v>5</v>
      </c>
      <c r="F561">
        <v>5</v>
      </c>
      <c r="G561">
        <v>4</v>
      </c>
      <c r="H561">
        <v>3</v>
      </c>
      <c r="I561">
        <v>4</v>
      </c>
      <c r="J561">
        <v>4</v>
      </c>
      <c r="K561">
        <v>4</v>
      </c>
      <c r="L561">
        <v>4</v>
      </c>
      <c r="M561">
        <v>3</v>
      </c>
      <c r="N561">
        <v>3</v>
      </c>
      <c r="O561">
        <v>4</v>
      </c>
    </row>
    <row r="562" spans="1:15" x14ac:dyDescent="0.35">
      <c r="A562" t="s">
        <v>71</v>
      </c>
      <c r="B562" t="s">
        <v>1697</v>
      </c>
      <c r="C562" t="s">
        <v>1768</v>
      </c>
      <c r="D562">
        <v>3</v>
      </c>
      <c r="E562">
        <v>3</v>
      </c>
      <c r="F562">
        <v>3</v>
      </c>
      <c r="G562">
        <v>5</v>
      </c>
      <c r="H562">
        <v>2</v>
      </c>
      <c r="I562">
        <v>1</v>
      </c>
      <c r="J562">
        <v>1</v>
      </c>
      <c r="K562">
        <v>1</v>
      </c>
      <c r="L562">
        <v>1</v>
      </c>
      <c r="M562">
        <v>5</v>
      </c>
      <c r="N562">
        <v>2</v>
      </c>
      <c r="O562">
        <v>3</v>
      </c>
    </row>
    <row r="563" spans="1:15" x14ac:dyDescent="0.35">
      <c r="A563" t="s">
        <v>13</v>
      </c>
      <c r="B563" t="s">
        <v>1407</v>
      </c>
      <c r="C563" t="s">
        <v>1768</v>
      </c>
      <c r="D563">
        <v>1</v>
      </c>
      <c r="E563">
        <v>1</v>
      </c>
      <c r="F563">
        <v>1</v>
      </c>
      <c r="G563">
        <v>1</v>
      </c>
      <c r="H563">
        <v>2</v>
      </c>
      <c r="I563">
        <v>4</v>
      </c>
      <c r="J563">
        <v>4</v>
      </c>
      <c r="K563">
        <v>4</v>
      </c>
      <c r="L563">
        <v>2</v>
      </c>
      <c r="M563">
        <v>2</v>
      </c>
      <c r="N563">
        <v>1</v>
      </c>
      <c r="O563">
        <v>1</v>
      </c>
    </row>
    <row r="564" spans="1:15" x14ac:dyDescent="0.35">
      <c r="A564" t="s">
        <v>13</v>
      </c>
      <c r="B564" t="s">
        <v>1397</v>
      </c>
      <c r="C564" t="s">
        <v>1768</v>
      </c>
      <c r="D564">
        <v>1</v>
      </c>
      <c r="E564">
        <v>1</v>
      </c>
      <c r="F564">
        <v>1</v>
      </c>
      <c r="G564">
        <v>1</v>
      </c>
      <c r="H564">
        <v>2</v>
      </c>
      <c r="I564">
        <v>3</v>
      </c>
      <c r="J564">
        <v>3</v>
      </c>
      <c r="K564">
        <v>3</v>
      </c>
      <c r="L564">
        <v>2</v>
      </c>
      <c r="M564">
        <v>2</v>
      </c>
      <c r="N564">
        <v>1</v>
      </c>
      <c r="O564">
        <v>1</v>
      </c>
    </row>
    <row r="565" spans="1:15" x14ac:dyDescent="0.35">
      <c r="A565" t="s">
        <v>15</v>
      </c>
      <c r="B565" t="s">
        <v>1513</v>
      </c>
      <c r="C565" t="s">
        <v>1768</v>
      </c>
      <c r="D565">
        <v>3</v>
      </c>
      <c r="E565">
        <v>2</v>
      </c>
      <c r="F565">
        <v>2</v>
      </c>
      <c r="G565">
        <v>5</v>
      </c>
      <c r="H565">
        <v>5</v>
      </c>
      <c r="I565">
        <v>4</v>
      </c>
      <c r="J565">
        <v>3</v>
      </c>
      <c r="K565">
        <v>4</v>
      </c>
      <c r="L565">
        <v>4</v>
      </c>
      <c r="M565">
        <v>3</v>
      </c>
      <c r="N565">
        <v>2</v>
      </c>
      <c r="O565">
        <v>2</v>
      </c>
    </row>
    <row r="566" spans="1:15" x14ac:dyDescent="0.35">
      <c r="A566" t="s">
        <v>15</v>
      </c>
      <c r="B566" t="s">
        <v>1538</v>
      </c>
      <c r="C566" t="s">
        <v>1768</v>
      </c>
      <c r="D566">
        <v>5</v>
      </c>
      <c r="E566">
        <v>5</v>
      </c>
      <c r="F566">
        <v>5</v>
      </c>
      <c r="G566">
        <v>5</v>
      </c>
      <c r="H566">
        <v>5</v>
      </c>
      <c r="I566">
        <v>5</v>
      </c>
      <c r="J566">
        <v>5</v>
      </c>
      <c r="K566">
        <v>5</v>
      </c>
      <c r="L566">
        <v>5</v>
      </c>
      <c r="M566">
        <v>5</v>
      </c>
      <c r="N566">
        <v>5</v>
      </c>
      <c r="O566">
        <v>5</v>
      </c>
    </row>
    <row r="567" spans="1:15" x14ac:dyDescent="0.35">
      <c r="A567" t="s">
        <v>71</v>
      </c>
      <c r="B567" t="s">
        <v>1753</v>
      </c>
      <c r="C567" t="s">
        <v>1768</v>
      </c>
      <c r="D567">
        <v>1</v>
      </c>
      <c r="E567">
        <v>1</v>
      </c>
      <c r="F567">
        <v>1</v>
      </c>
      <c r="G567">
        <v>1</v>
      </c>
      <c r="H567">
        <v>2</v>
      </c>
      <c r="I567">
        <v>3</v>
      </c>
      <c r="J567">
        <v>5</v>
      </c>
      <c r="K567">
        <v>5</v>
      </c>
      <c r="L567">
        <v>2</v>
      </c>
      <c r="M567">
        <v>2</v>
      </c>
      <c r="N567">
        <v>1</v>
      </c>
      <c r="O567">
        <v>1</v>
      </c>
    </row>
    <row r="568" spans="1:15" x14ac:dyDescent="0.35">
      <c r="A568" t="s">
        <v>13</v>
      </c>
      <c r="B568" t="s">
        <v>1375</v>
      </c>
      <c r="C568" t="s">
        <v>1768</v>
      </c>
      <c r="D568">
        <v>1</v>
      </c>
      <c r="E568">
        <v>1</v>
      </c>
      <c r="F568">
        <v>1</v>
      </c>
      <c r="G568">
        <v>1</v>
      </c>
      <c r="H568">
        <v>2</v>
      </c>
      <c r="I568">
        <v>2</v>
      </c>
      <c r="J568">
        <v>2</v>
      </c>
      <c r="K568">
        <v>2</v>
      </c>
      <c r="L568">
        <v>2</v>
      </c>
      <c r="M568">
        <v>1</v>
      </c>
      <c r="N568">
        <v>1</v>
      </c>
      <c r="O568">
        <v>1</v>
      </c>
    </row>
    <row r="569" spans="1:15" x14ac:dyDescent="0.35">
      <c r="A569" t="s">
        <v>13</v>
      </c>
      <c r="B569" t="s">
        <v>1376</v>
      </c>
      <c r="C569" t="s">
        <v>1768</v>
      </c>
      <c r="D569">
        <v>1</v>
      </c>
      <c r="E569">
        <v>1</v>
      </c>
      <c r="F569">
        <v>1</v>
      </c>
      <c r="G569">
        <v>1</v>
      </c>
      <c r="H569">
        <v>2</v>
      </c>
      <c r="I569">
        <v>2</v>
      </c>
      <c r="J569">
        <v>5</v>
      </c>
      <c r="K569">
        <v>3</v>
      </c>
      <c r="L569">
        <v>2</v>
      </c>
      <c r="M569">
        <v>1</v>
      </c>
      <c r="N569">
        <v>1</v>
      </c>
      <c r="O569">
        <v>1</v>
      </c>
    </row>
    <row r="570" spans="1:15" x14ac:dyDescent="0.35">
      <c r="A570" t="s">
        <v>71</v>
      </c>
      <c r="B570" t="s">
        <v>1729</v>
      </c>
      <c r="C570" t="s">
        <v>1768</v>
      </c>
      <c r="D570">
        <v>1</v>
      </c>
      <c r="E570">
        <v>1</v>
      </c>
      <c r="F570">
        <v>1</v>
      </c>
      <c r="G570">
        <v>2</v>
      </c>
      <c r="H570">
        <v>3</v>
      </c>
      <c r="I570">
        <v>2</v>
      </c>
      <c r="J570">
        <v>4</v>
      </c>
      <c r="K570">
        <v>2</v>
      </c>
      <c r="L570">
        <v>2</v>
      </c>
      <c r="M570">
        <v>2</v>
      </c>
      <c r="N570">
        <v>1</v>
      </c>
      <c r="O570">
        <v>1</v>
      </c>
    </row>
    <row r="571" spans="1:15" x14ac:dyDescent="0.35">
      <c r="A571" t="s">
        <v>15</v>
      </c>
      <c r="B571" t="s">
        <v>1487</v>
      </c>
      <c r="C571" t="s">
        <v>1768</v>
      </c>
      <c r="D571">
        <v>3</v>
      </c>
      <c r="E571">
        <v>5</v>
      </c>
      <c r="F571">
        <v>5</v>
      </c>
      <c r="G571">
        <v>5</v>
      </c>
      <c r="H571">
        <v>4</v>
      </c>
      <c r="I571">
        <v>4</v>
      </c>
      <c r="J571">
        <v>2</v>
      </c>
      <c r="K571">
        <v>4</v>
      </c>
      <c r="L571">
        <v>4</v>
      </c>
      <c r="M571">
        <v>5</v>
      </c>
      <c r="N571">
        <v>5</v>
      </c>
      <c r="O571">
        <v>5</v>
      </c>
    </row>
    <row r="572" spans="1:15" x14ac:dyDescent="0.35">
      <c r="A572" t="s">
        <v>71</v>
      </c>
      <c r="B572" t="s">
        <v>1633</v>
      </c>
      <c r="C572" t="s">
        <v>1768</v>
      </c>
      <c r="D572">
        <v>1</v>
      </c>
      <c r="E572">
        <v>1</v>
      </c>
      <c r="F572">
        <v>2</v>
      </c>
      <c r="G572">
        <v>2</v>
      </c>
      <c r="H572">
        <v>4</v>
      </c>
      <c r="I572">
        <v>4</v>
      </c>
      <c r="J572">
        <v>3</v>
      </c>
      <c r="K572">
        <v>3</v>
      </c>
      <c r="L572">
        <v>4</v>
      </c>
      <c r="M572">
        <v>2</v>
      </c>
      <c r="N572">
        <v>2</v>
      </c>
      <c r="O572">
        <v>1</v>
      </c>
    </row>
    <row r="573" spans="1:15" x14ac:dyDescent="0.35">
      <c r="A573" t="s">
        <v>72</v>
      </c>
      <c r="B573" t="s">
        <v>1454</v>
      </c>
      <c r="C573" t="s">
        <v>1768</v>
      </c>
      <c r="D573">
        <v>2</v>
      </c>
      <c r="E573">
        <v>2</v>
      </c>
      <c r="F573">
        <v>2</v>
      </c>
      <c r="G573">
        <v>4</v>
      </c>
      <c r="H573">
        <v>4</v>
      </c>
      <c r="I573">
        <v>3</v>
      </c>
      <c r="J573">
        <v>4</v>
      </c>
      <c r="K573">
        <v>4</v>
      </c>
      <c r="L573">
        <v>3</v>
      </c>
      <c r="M573">
        <v>4</v>
      </c>
      <c r="N573">
        <v>3</v>
      </c>
      <c r="O573">
        <v>3</v>
      </c>
    </row>
    <row r="574" spans="1:15" x14ac:dyDescent="0.35">
      <c r="A574" t="s">
        <v>15</v>
      </c>
      <c r="B574" t="s">
        <v>1528</v>
      </c>
      <c r="C574" t="s">
        <v>1768</v>
      </c>
      <c r="D574">
        <v>3</v>
      </c>
      <c r="E574">
        <v>3</v>
      </c>
      <c r="F574">
        <v>4</v>
      </c>
      <c r="G574">
        <v>3</v>
      </c>
      <c r="H574">
        <v>1</v>
      </c>
      <c r="I574">
        <v>1</v>
      </c>
      <c r="J574">
        <v>1</v>
      </c>
      <c r="K574">
        <v>1</v>
      </c>
      <c r="L574">
        <v>1</v>
      </c>
      <c r="M574">
        <v>1</v>
      </c>
      <c r="N574">
        <v>1</v>
      </c>
      <c r="O574">
        <v>3</v>
      </c>
    </row>
    <row r="575" spans="1:15" x14ac:dyDescent="0.35">
      <c r="A575" t="s">
        <v>71</v>
      </c>
      <c r="B575" t="s">
        <v>1634</v>
      </c>
      <c r="C575" t="s">
        <v>1768</v>
      </c>
      <c r="D575">
        <v>1</v>
      </c>
      <c r="E575">
        <v>1</v>
      </c>
      <c r="F575">
        <v>2</v>
      </c>
      <c r="G575">
        <v>2</v>
      </c>
      <c r="H575">
        <v>3</v>
      </c>
      <c r="I575">
        <v>4</v>
      </c>
      <c r="J575">
        <v>4</v>
      </c>
      <c r="K575">
        <v>4</v>
      </c>
      <c r="L575">
        <v>4</v>
      </c>
      <c r="M575">
        <v>2</v>
      </c>
      <c r="N575">
        <v>2</v>
      </c>
      <c r="O575">
        <v>1</v>
      </c>
    </row>
    <row r="576" spans="1:15" x14ac:dyDescent="0.35">
      <c r="A576" t="s">
        <v>71</v>
      </c>
      <c r="B576" t="s">
        <v>1669</v>
      </c>
      <c r="C576" t="s">
        <v>1768</v>
      </c>
      <c r="D576">
        <v>1</v>
      </c>
      <c r="E576">
        <v>1</v>
      </c>
      <c r="F576">
        <v>1</v>
      </c>
      <c r="G576">
        <v>2</v>
      </c>
      <c r="H576">
        <v>2</v>
      </c>
      <c r="I576">
        <v>4</v>
      </c>
      <c r="J576">
        <v>4</v>
      </c>
      <c r="K576">
        <v>4</v>
      </c>
      <c r="L576">
        <v>3</v>
      </c>
      <c r="M576">
        <v>2</v>
      </c>
      <c r="N576">
        <v>2</v>
      </c>
      <c r="O576">
        <v>1</v>
      </c>
    </row>
    <row r="577" spans="1:15" x14ac:dyDescent="0.35">
      <c r="A577" t="s">
        <v>71</v>
      </c>
      <c r="B577" t="s">
        <v>1641</v>
      </c>
      <c r="C577" t="s">
        <v>1768</v>
      </c>
      <c r="D577">
        <v>1</v>
      </c>
      <c r="E577">
        <v>1</v>
      </c>
      <c r="F577">
        <v>1</v>
      </c>
      <c r="G577">
        <v>2</v>
      </c>
      <c r="H577">
        <v>2</v>
      </c>
      <c r="I577">
        <v>3</v>
      </c>
      <c r="J577">
        <v>4</v>
      </c>
      <c r="K577">
        <v>4</v>
      </c>
      <c r="L577">
        <v>3</v>
      </c>
      <c r="M577">
        <v>2</v>
      </c>
      <c r="N577">
        <v>1</v>
      </c>
      <c r="O577">
        <v>1</v>
      </c>
    </row>
    <row r="578" spans="1:15" x14ac:dyDescent="0.35">
      <c r="A578" t="s">
        <v>71</v>
      </c>
      <c r="B578" t="s">
        <v>1579</v>
      </c>
      <c r="C578" t="s">
        <v>1768</v>
      </c>
      <c r="D578">
        <v>1</v>
      </c>
      <c r="E578">
        <v>2</v>
      </c>
      <c r="F578">
        <v>2</v>
      </c>
      <c r="G578">
        <v>2</v>
      </c>
      <c r="H578">
        <v>3</v>
      </c>
      <c r="I578">
        <v>4</v>
      </c>
      <c r="J578">
        <v>4</v>
      </c>
      <c r="K578">
        <v>4</v>
      </c>
      <c r="L578">
        <v>4</v>
      </c>
      <c r="M578">
        <v>2</v>
      </c>
      <c r="N578">
        <v>2</v>
      </c>
      <c r="O578">
        <v>2</v>
      </c>
    </row>
    <row r="579" spans="1:15" x14ac:dyDescent="0.35">
      <c r="A579" t="s">
        <v>2691</v>
      </c>
      <c r="B579" t="s">
        <v>1433</v>
      </c>
      <c r="C579" t="s">
        <v>1768</v>
      </c>
      <c r="D579">
        <v>3</v>
      </c>
      <c r="E579">
        <v>4</v>
      </c>
      <c r="F579">
        <v>4</v>
      </c>
      <c r="G579">
        <v>4</v>
      </c>
      <c r="H579">
        <v>4</v>
      </c>
      <c r="I579">
        <v>1</v>
      </c>
      <c r="J579">
        <v>1</v>
      </c>
      <c r="K579">
        <v>1</v>
      </c>
      <c r="L579">
        <v>1</v>
      </c>
      <c r="M579">
        <v>1</v>
      </c>
      <c r="N579">
        <v>1</v>
      </c>
      <c r="O579">
        <v>3</v>
      </c>
    </row>
    <row r="580" spans="1:15" x14ac:dyDescent="0.35">
      <c r="A580" t="s">
        <v>71</v>
      </c>
      <c r="B580" t="s">
        <v>1712</v>
      </c>
      <c r="C580" t="s">
        <v>1768</v>
      </c>
      <c r="D580">
        <v>2</v>
      </c>
      <c r="E580">
        <v>2</v>
      </c>
      <c r="F580">
        <v>2</v>
      </c>
      <c r="G580">
        <v>2</v>
      </c>
      <c r="H580">
        <v>2</v>
      </c>
      <c r="I580">
        <v>5</v>
      </c>
      <c r="J580">
        <v>5</v>
      </c>
      <c r="K580">
        <v>5</v>
      </c>
      <c r="L580">
        <v>5</v>
      </c>
      <c r="M580">
        <v>3</v>
      </c>
      <c r="N580">
        <v>2</v>
      </c>
      <c r="O580">
        <v>2</v>
      </c>
    </row>
    <row r="581" spans="1:15" x14ac:dyDescent="0.35">
      <c r="A581" t="s">
        <v>13</v>
      </c>
      <c r="B581" t="s">
        <v>1377</v>
      </c>
      <c r="C581" t="s">
        <v>1768</v>
      </c>
      <c r="D581">
        <v>1</v>
      </c>
      <c r="E581">
        <v>1</v>
      </c>
      <c r="F581">
        <v>1</v>
      </c>
      <c r="G581">
        <v>1</v>
      </c>
      <c r="H581">
        <v>2</v>
      </c>
      <c r="I581">
        <v>2</v>
      </c>
      <c r="J581">
        <v>3</v>
      </c>
      <c r="K581">
        <v>3</v>
      </c>
      <c r="L581">
        <v>2</v>
      </c>
      <c r="M581">
        <v>2</v>
      </c>
      <c r="N581">
        <v>1</v>
      </c>
      <c r="O581">
        <v>1</v>
      </c>
    </row>
    <row r="582" spans="1:15" x14ac:dyDescent="0.35">
      <c r="A582" t="s">
        <v>71</v>
      </c>
      <c r="B582" t="s">
        <v>1611</v>
      </c>
      <c r="C582" t="s">
        <v>1768</v>
      </c>
      <c r="D582">
        <v>2</v>
      </c>
      <c r="E582">
        <v>2</v>
      </c>
      <c r="F582">
        <v>2</v>
      </c>
      <c r="G582">
        <v>4</v>
      </c>
      <c r="H582">
        <v>4</v>
      </c>
      <c r="I582">
        <v>3</v>
      </c>
      <c r="J582">
        <v>3</v>
      </c>
      <c r="K582">
        <v>3</v>
      </c>
      <c r="L582">
        <v>4</v>
      </c>
      <c r="M582">
        <v>5</v>
      </c>
      <c r="N582">
        <v>2</v>
      </c>
      <c r="O582">
        <v>2</v>
      </c>
    </row>
    <row r="583" spans="1:15" x14ac:dyDescent="0.35">
      <c r="A583" t="s">
        <v>13</v>
      </c>
      <c r="B583" t="s">
        <v>1379</v>
      </c>
      <c r="C583" t="s">
        <v>1768</v>
      </c>
      <c r="D583">
        <v>1</v>
      </c>
      <c r="E583">
        <v>1</v>
      </c>
      <c r="F583">
        <v>1</v>
      </c>
      <c r="G583">
        <v>1</v>
      </c>
      <c r="H583">
        <v>2</v>
      </c>
      <c r="I583">
        <v>2</v>
      </c>
      <c r="J583">
        <v>4</v>
      </c>
      <c r="K583">
        <v>4</v>
      </c>
      <c r="L583">
        <v>2</v>
      </c>
      <c r="M583">
        <v>2</v>
      </c>
      <c r="N583">
        <v>1</v>
      </c>
      <c r="O583">
        <v>1</v>
      </c>
    </row>
    <row r="584" spans="1:15" x14ac:dyDescent="0.35">
      <c r="A584" t="s">
        <v>13</v>
      </c>
      <c r="B584" t="s">
        <v>1378</v>
      </c>
      <c r="C584" t="s">
        <v>1768</v>
      </c>
      <c r="D584">
        <v>1</v>
      </c>
      <c r="E584">
        <v>1</v>
      </c>
      <c r="F584">
        <v>1</v>
      </c>
      <c r="G584">
        <v>2</v>
      </c>
      <c r="H584">
        <v>2</v>
      </c>
      <c r="I584">
        <v>4</v>
      </c>
      <c r="J584">
        <v>4</v>
      </c>
      <c r="K584">
        <v>4</v>
      </c>
      <c r="L584">
        <v>2</v>
      </c>
      <c r="M584">
        <v>2</v>
      </c>
      <c r="N584">
        <v>1</v>
      </c>
      <c r="O584">
        <v>1</v>
      </c>
    </row>
    <row r="585" spans="1:15" x14ac:dyDescent="0.35">
      <c r="A585" t="s">
        <v>2684</v>
      </c>
      <c r="B585" t="s">
        <v>1445</v>
      </c>
      <c r="C585" t="s">
        <v>1768</v>
      </c>
      <c r="D585">
        <v>4</v>
      </c>
      <c r="E585">
        <v>4</v>
      </c>
      <c r="F585">
        <v>4</v>
      </c>
      <c r="G585">
        <v>3</v>
      </c>
      <c r="H585">
        <v>3</v>
      </c>
      <c r="I585">
        <v>3</v>
      </c>
      <c r="J585">
        <v>3</v>
      </c>
      <c r="K585">
        <v>3</v>
      </c>
      <c r="L585">
        <v>1</v>
      </c>
      <c r="M585">
        <v>1</v>
      </c>
      <c r="N585">
        <v>3</v>
      </c>
      <c r="O585">
        <v>3</v>
      </c>
    </row>
    <row r="586" spans="1:15" x14ac:dyDescent="0.35">
      <c r="A586" t="s">
        <v>1470</v>
      </c>
      <c r="B586" t="s">
        <v>1470</v>
      </c>
      <c r="C586" t="s">
        <v>1768</v>
      </c>
      <c r="D586">
        <v>4</v>
      </c>
      <c r="E586">
        <v>4</v>
      </c>
      <c r="F586">
        <v>5</v>
      </c>
      <c r="G586">
        <v>4</v>
      </c>
      <c r="H586">
        <v>4</v>
      </c>
      <c r="I586">
        <v>3</v>
      </c>
      <c r="J586">
        <v>3</v>
      </c>
      <c r="K586">
        <v>3</v>
      </c>
      <c r="L586">
        <v>3</v>
      </c>
      <c r="M586">
        <v>3</v>
      </c>
      <c r="N586">
        <v>3</v>
      </c>
      <c r="O586">
        <v>4</v>
      </c>
    </row>
    <row r="587" spans="1:15" x14ac:dyDescent="0.35">
      <c r="A587" t="s">
        <v>2684</v>
      </c>
      <c r="B587" t="s">
        <v>1444</v>
      </c>
      <c r="C587" t="s">
        <v>1768</v>
      </c>
      <c r="D587">
        <v>5</v>
      </c>
      <c r="E587">
        <v>4</v>
      </c>
      <c r="F587">
        <v>5</v>
      </c>
      <c r="G587">
        <v>5</v>
      </c>
      <c r="H587">
        <v>5</v>
      </c>
      <c r="I587">
        <v>5</v>
      </c>
      <c r="J587">
        <v>4</v>
      </c>
      <c r="K587">
        <v>3</v>
      </c>
      <c r="L587">
        <v>4</v>
      </c>
      <c r="M587">
        <v>3</v>
      </c>
      <c r="N587">
        <v>3</v>
      </c>
      <c r="O587">
        <v>5</v>
      </c>
    </row>
    <row r="588" spans="1:15" x14ac:dyDescent="0.35">
      <c r="A588" t="s">
        <v>2682</v>
      </c>
      <c r="B588" t="s">
        <v>1442</v>
      </c>
      <c r="C588" t="s">
        <v>1768</v>
      </c>
      <c r="D588">
        <v>3</v>
      </c>
      <c r="E588">
        <v>4</v>
      </c>
      <c r="F588">
        <v>4</v>
      </c>
      <c r="G588">
        <v>4</v>
      </c>
      <c r="H588">
        <v>3</v>
      </c>
      <c r="I588">
        <v>1</v>
      </c>
      <c r="J588">
        <v>1</v>
      </c>
      <c r="K588">
        <v>1</v>
      </c>
      <c r="L588">
        <v>1</v>
      </c>
      <c r="M588">
        <v>1</v>
      </c>
      <c r="N588">
        <v>1</v>
      </c>
      <c r="O588">
        <v>3</v>
      </c>
    </row>
    <row r="589" spans="1:15" x14ac:dyDescent="0.35">
      <c r="A589" t="s">
        <v>2688</v>
      </c>
      <c r="B589" t="s">
        <v>1471</v>
      </c>
      <c r="C589" t="s">
        <v>1768</v>
      </c>
      <c r="D589">
        <v>4</v>
      </c>
      <c r="E589">
        <v>5</v>
      </c>
      <c r="F589">
        <v>4</v>
      </c>
      <c r="G589">
        <v>4</v>
      </c>
      <c r="H589">
        <v>3</v>
      </c>
      <c r="I589">
        <v>4</v>
      </c>
      <c r="J589">
        <v>4</v>
      </c>
      <c r="K589">
        <v>3</v>
      </c>
      <c r="L589">
        <v>3</v>
      </c>
      <c r="M589">
        <v>3</v>
      </c>
      <c r="N589">
        <v>3</v>
      </c>
      <c r="O589">
        <v>3</v>
      </c>
    </row>
    <row r="590" spans="1:15" x14ac:dyDescent="0.35">
      <c r="A590" t="s">
        <v>71</v>
      </c>
      <c r="B590" t="s">
        <v>1752</v>
      </c>
      <c r="C590" t="s">
        <v>1768</v>
      </c>
      <c r="D590">
        <v>1</v>
      </c>
      <c r="E590">
        <v>2</v>
      </c>
      <c r="F590">
        <v>2</v>
      </c>
      <c r="G590">
        <v>2</v>
      </c>
      <c r="H590">
        <v>2</v>
      </c>
      <c r="I590">
        <v>2</v>
      </c>
      <c r="J590">
        <v>4</v>
      </c>
      <c r="K590">
        <v>4</v>
      </c>
      <c r="L590">
        <v>2</v>
      </c>
      <c r="M590">
        <v>2</v>
      </c>
      <c r="N590">
        <v>2</v>
      </c>
      <c r="O590">
        <v>2</v>
      </c>
    </row>
    <row r="591" spans="1:15" x14ac:dyDescent="0.35">
      <c r="A591" t="s">
        <v>71</v>
      </c>
      <c r="B591" t="s">
        <v>1754</v>
      </c>
      <c r="C591" t="s">
        <v>1768</v>
      </c>
      <c r="D591">
        <v>1</v>
      </c>
      <c r="E591">
        <v>1</v>
      </c>
      <c r="F591">
        <v>1</v>
      </c>
      <c r="G591">
        <v>2</v>
      </c>
      <c r="H591">
        <v>2</v>
      </c>
      <c r="I591">
        <v>5</v>
      </c>
      <c r="J591">
        <v>5</v>
      </c>
      <c r="K591">
        <v>4</v>
      </c>
      <c r="L591">
        <v>3</v>
      </c>
      <c r="M591">
        <v>2</v>
      </c>
      <c r="N591">
        <v>1</v>
      </c>
      <c r="O591">
        <v>1</v>
      </c>
    </row>
    <row r="592" spans="1:15" x14ac:dyDescent="0.35">
      <c r="A592" t="s">
        <v>15</v>
      </c>
      <c r="B592" t="s">
        <v>1512</v>
      </c>
      <c r="C592" t="s">
        <v>1768</v>
      </c>
      <c r="D592">
        <v>3</v>
      </c>
      <c r="E592">
        <v>2</v>
      </c>
      <c r="F592">
        <v>2</v>
      </c>
      <c r="G592">
        <v>5</v>
      </c>
      <c r="H592">
        <v>5</v>
      </c>
      <c r="I592">
        <v>5</v>
      </c>
      <c r="J592">
        <v>4</v>
      </c>
      <c r="K592">
        <v>4</v>
      </c>
      <c r="L592">
        <v>4</v>
      </c>
      <c r="M592">
        <v>3</v>
      </c>
      <c r="N592">
        <v>2</v>
      </c>
      <c r="O592">
        <v>3</v>
      </c>
    </row>
    <row r="593" spans="1:15" x14ac:dyDescent="0.35">
      <c r="A593" t="s">
        <v>2690</v>
      </c>
      <c r="B593" t="s">
        <v>1436</v>
      </c>
      <c r="C593" t="s">
        <v>1768</v>
      </c>
      <c r="D593">
        <v>4</v>
      </c>
      <c r="E593">
        <v>4</v>
      </c>
      <c r="F593">
        <v>4</v>
      </c>
      <c r="G593">
        <v>3</v>
      </c>
      <c r="H593">
        <v>3</v>
      </c>
      <c r="I593">
        <v>3</v>
      </c>
      <c r="J593">
        <v>3</v>
      </c>
      <c r="K593">
        <v>3</v>
      </c>
      <c r="L593">
        <v>3</v>
      </c>
      <c r="M593">
        <v>3</v>
      </c>
      <c r="N593">
        <v>1</v>
      </c>
      <c r="O593">
        <v>3</v>
      </c>
    </row>
    <row r="594" spans="1:15" x14ac:dyDescent="0.35">
      <c r="A594" t="s">
        <v>71</v>
      </c>
      <c r="B594" t="s">
        <v>1735</v>
      </c>
      <c r="C594" t="s">
        <v>1768</v>
      </c>
      <c r="D594">
        <v>1</v>
      </c>
      <c r="E594">
        <v>2</v>
      </c>
      <c r="F594">
        <v>2</v>
      </c>
      <c r="G594">
        <v>5</v>
      </c>
      <c r="H594">
        <v>4</v>
      </c>
      <c r="I594">
        <v>4</v>
      </c>
      <c r="J594">
        <v>4</v>
      </c>
      <c r="K594">
        <v>4</v>
      </c>
      <c r="L594">
        <v>4</v>
      </c>
      <c r="M594">
        <v>5</v>
      </c>
      <c r="N594">
        <v>2</v>
      </c>
      <c r="O594">
        <v>2</v>
      </c>
    </row>
    <row r="595" spans="1:15" x14ac:dyDescent="0.35">
      <c r="A595" t="s">
        <v>71</v>
      </c>
      <c r="B595" t="s">
        <v>1624</v>
      </c>
      <c r="C595" t="s">
        <v>1768</v>
      </c>
      <c r="D595">
        <v>2</v>
      </c>
      <c r="E595">
        <v>2</v>
      </c>
      <c r="F595">
        <v>3</v>
      </c>
      <c r="G595">
        <v>4</v>
      </c>
      <c r="H595">
        <v>3</v>
      </c>
      <c r="I595">
        <v>4</v>
      </c>
      <c r="J595">
        <v>4</v>
      </c>
      <c r="K595">
        <v>4</v>
      </c>
      <c r="L595">
        <v>4</v>
      </c>
      <c r="M595">
        <v>4</v>
      </c>
      <c r="N595">
        <v>2</v>
      </c>
      <c r="O595">
        <v>2</v>
      </c>
    </row>
    <row r="596" spans="1:15" x14ac:dyDescent="0.35">
      <c r="A596" t="s">
        <v>15</v>
      </c>
      <c r="B596" t="s">
        <v>1486</v>
      </c>
      <c r="C596" t="s">
        <v>1768</v>
      </c>
      <c r="D596">
        <v>2</v>
      </c>
      <c r="E596">
        <v>2</v>
      </c>
      <c r="F596">
        <v>3</v>
      </c>
      <c r="G596">
        <v>2</v>
      </c>
      <c r="H596">
        <v>2</v>
      </c>
      <c r="I596">
        <v>1</v>
      </c>
      <c r="J596">
        <v>3</v>
      </c>
      <c r="K596">
        <v>3</v>
      </c>
      <c r="L596">
        <v>1</v>
      </c>
      <c r="M596">
        <v>2</v>
      </c>
      <c r="N596">
        <v>2</v>
      </c>
      <c r="O596">
        <v>2</v>
      </c>
    </row>
    <row r="597" spans="1:15" x14ac:dyDescent="0.35">
      <c r="A597" t="s">
        <v>71</v>
      </c>
      <c r="B597" t="s">
        <v>1713</v>
      </c>
      <c r="C597" t="s">
        <v>1768</v>
      </c>
      <c r="D597">
        <v>2</v>
      </c>
      <c r="E597">
        <v>3</v>
      </c>
      <c r="F597">
        <v>3</v>
      </c>
      <c r="G597">
        <v>5</v>
      </c>
      <c r="H597">
        <v>5</v>
      </c>
      <c r="I597">
        <v>5</v>
      </c>
      <c r="J597">
        <v>5</v>
      </c>
      <c r="K597">
        <v>5</v>
      </c>
      <c r="L597">
        <v>5</v>
      </c>
      <c r="M597">
        <v>5</v>
      </c>
      <c r="N597">
        <v>3</v>
      </c>
      <c r="O597">
        <v>2</v>
      </c>
    </row>
    <row r="598" spans="1:15" x14ac:dyDescent="0.35">
      <c r="A598" t="s">
        <v>71</v>
      </c>
      <c r="B598" t="s">
        <v>1714</v>
      </c>
      <c r="C598" t="s">
        <v>1768</v>
      </c>
      <c r="D598">
        <v>2</v>
      </c>
      <c r="E598">
        <v>2</v>
      </c>
      <c r="F598">
        <v>2</v>
      </c>
      <c r="G598">
        <v>2</v>
      </c>
      <c r="H598">
        <v>4</v>
      </c>
      <c r="I598">
        <v>4</v>
      </c>
      <c r="J598">
        <v>5</v>
      </c>
      <c r="K598">
        <v>5</v>
      </c>
      <c r="L598">
        <v>5</v>
      </c>
      <c r="M598">
        <v>5</v>
      </c>
      <c r="N598">
        <v>4</v>
      </c>
      <c r="O598">
        <v>2</v>
      </c>
    </row>
    <row r="599" spans="1:15" x14ac:dyDescent="0.35">
      <c r="A599" t="s">
        <v>32</v>
      </c>
      <c r="B599" t="s">
        <v>44</v>
      </c>
      <c r="C599" t="s">
        <v>1768</v>
      </c>
      <c r="D599">
        <v>5</v>
      </c>
      <c r="E599">
        <v>5</v>
      </c>
      <c r="F599">
        <v>5</v>
      </c>
      <c r="G599">
        <v>5</v>
      </c>
      <c r="H599">
        <v>1</v>
      </c>
      <c r="I599">
        <v>1</v>
      </c>
      <c r="J599">
        <v>1</v>
      </c>
      <c r="K599">
        <v>1</v>
      </c>
      <c r="L599">
        <v>1</v>
      </c>
      <c r="M599">
        <v>1</v>
      </c>
      <c r="N599">
        <v>3</v>
      </c>
      <c r="O599">
        <v>5</v>
      </c>
    </row>
    <row r="600" spans="1:15" x14ac:dyDescent="0.35">
      <c r="A600" t="s">
        <v>71</v>
      </c>
      <c r="B600" t="s">
        <v>44</v>
      </c>
      <c r="C600" t="s">
        <v>1768</v>
      </c>
      <c r="D600">
        <v>2</v>
      </c>
      <c r="E600">
        <v>2</v>
      </c>
      <c r="F600">
        <v>2</v>
      </c>
      <c r="G600">
        <v>3</v>
      </c>
      <c r="H600">
        <v>5</v>
      </c>
      <c r="I600">
        <v>5</v>
      </c>
      <c r="J600">
        <v>5</v>
      </c>
      <c r="K600">
        <v>5</v>
      </c>
      <c r="L600">
        <v>5</v>
      </c>
      <c r="M600">
        <v>5</v>
      </c>
      <c r="N600">
        <v>2</v>
      </c>
      <c r="O600">
        <v>2</v>
      </c>
    </row>
    <row r="601" spans="1:15" x14ac:dyDescent="0.35">
      <c r="A601" t="s">
        <v>68</v>
      </c>
      <c r="B601" t="s">
        <v>1422</v>
      </c>
      <c r="C601" t="s">
        <v>1768</v>
      </c>
      <c r="D601">
        <v>4</v>
      </c>
      <c r="E601">
        <v>5</v>
      </c>
      <c r="F601">
        <v>4</v>
      </c>
      <c r="G601">
        <v>4</v>
      </c>
      <c r="H601">
        <v>3</v>
      </c>
      <c r="I601">
        <v>3</v>
      </c>
      <c r="J601">
        <v>4</v>
      </c>
      <c r="K601">
        <v>3</v>
      </c>
      <c r="L601">
        <v>4</v>
      </c>
      <c r="M601">
        <v>4</v>
      </c>
      <c r="N601">
        <v>5</v>
      </c>
      <c r="O601">
        <v>5</v>
      </c>
    </row>
    <row r="602" spans="1:15" x14ac:dyDescent="0.35">
      <c r="A602" t="s">
        <v>2690</v>
      </c>
      <c r="B602" t="s">
        <v>1115</v>
      </c>
      <c r="C602" t="s">
        <v>1768</v>
      </c>
      <c r="D602">
        <v>5</v>
      </c>
      <c r="E602">
        <v>5</v>
      </c>
      <c r="F602">
        <v>5</v>
      </c>
      <c r="G602">
        <v>4</v>
      </c>
      <c r="H602">
        <v>3</v>
      </c>
      <c r="I602">
        <v>4</v>
      </c>
      <c r="J602">
        <v>3</v>
      </c>
      <c r="K602">
        <v>3</v>
      </c>
      <c r="L602">
        <v>3</v>
      </c>
      <c r="M602">
        <v>3</v>
      </c>
      <c r="N602">
        <v>5</v>
      </c>
      <c r="O602">
        <v>5</v>
      </c>
    </row>
    <row r="603" spans="1:15" x14ac:dyDescent="0.35">
      <c r="A603" t="s">
        <v>75</v>
      </c>
      <c r="B603" t="s">
        <v>1541</v>
      </c>
      <c r="C603" t="s">
        <v>1768</v>
      </c>
      <c r="D603">
        <v>4</v>
      </c>
      <c r="E603">
        <v>3</v>
      </c>
      <c r="F603">
        <v>3</v>
      </c>
      <c r="G603">
        <v>4</v>
      </c>
      <c r="H603">
        <v>3</v>
      </c>
      <c r="I603">
        <v>3</v>
      </c>
      <c r="J603">
        <v>5</v>
      </c>
      <c r="K603">
        <v>3</v>
      </c>
      <c r="L603">
        <v>3</v>
      </c>
      <c r="M603">
        <v>3</v>
      </c>
      <c r="N603">
        <v>3</v>
      </c>
      <c r="O603">
        <v>3</v>
      </c>
    </row>
    <row r="604" spans="1:15" x14ac:dyDescent="0.35">
      <c r="A604" t="s">
        <v>2681</v>
      </c>
      <c r="B604" t="s">
        <v>1554</v>
      </c>
      <c r="C604" t="s">
        <v>1768</v>
      </c>
      <c r="D604">
        <v>4</v>
      </c>
      <c r="E604">
        <v>5</v>
      </c>
      <c r="F604">
        <v>4</v>
      </c>
      <c r="G604">
        <v>4</v>
      </c>
      <c r="H604">
        <v>3</v>
      </c>
      <c r="I604">
        <v>4</v>
      </c>
      <c r="J604">
        <v>3</v>
      </c>
      <c r="K604">
        <v>3</v>
      </c>
      <c r="L604">
        <v>3</v>
      </c>
      <c r="M604">
        <v>3</v>
      </c>
      <c r="N604">
        <v>3</v>
      </c>
      <c r="O604">
        <v>3</v>
      </c>
    </row>
    <row r="605" spans="1:15" x14ac:dyDescent="0.35">
      <c r="A605" t="s">
        <v>71</v>
      </c>
      <c r="B605" t="s">
        <v>1715</v>
      </c>
      <c r="C605" t="s">
        <v>1768</v>
      </c>
      <c r="D605">
        <v>2</v>
      </c>
      <c r="E605">
        <v>2</v>
      </c>
      <c r="F605">
        <v>2</v>
      </c>
      <c r="G605">
        <v>2</v>
      </c>
      <c r="H605">
        <v>2</v>
      </c>
      <c r="I605">
        <v>3</v>
      </c>
      <c r="J605">
        <v>5</v>
      </c>
      <c r="K605">
        <v>5</v>
      </c>
      <c r="L605">
        <v>5</v>
      </c>
      <c r="M605">
        <v>3</v>
      </c>
      <c r="N605">
        <v>2</v>
      </c>
      <c r="O605">
        <v>2</v>
      </c>
    </row>
    <row r="606" spans="1:15" x14ac:dyDescent="0.35">
      <c r="A606" t="s">
        <v>15</v>
      </c>
      <c r="B606" t="s">
        <v>1511</v>
      </c>
      <c r="C606" t="s">
        <v>1768</v>
      </c>
      <c r="D606">
        <v>3</v>
      </c>
      <c r="E606">
        <v>2</v>
      </c>
      <c r="F606">
        <v>2</v>
      </c>
      <c r="G606">
        <v>4</v>
      </c>
      <c r="H606">
        <v>5</v>
      </c>
      <c r="I606">
        <v>5</v>
      </c>
      <c r="J606">
        <v>5</v>
      </c>
      <c r="K606">
        <v>5</v>
      </c>
      <c r="L606">
        <v>5</v>
      </c>
      <c r="M606">
        <v>2</v>
      </c>
      <c r="N606">
        <v>2</v>
      </c>
      <c r="O606">
        <v>3</v>
      </c>
    </row>
    <row r="607" spans="1:15" x14ac:dyDescent="0.35">
      <c r="A607" t="s">
        <v>72</v>
      </c>
      <c r="B607" t="s">
        <v>1448</v>
      </c>
      <c r="C607" t="s">
        <v>1768</v>
      </c>
      <c r="D607">
        <v>5</v>
      </c>
      <c r="E607">
        <v>2</v>
      </c>
      <c r="F607">
        <v>4</v>
      </c>
      <c r="G607">
        <v>4</v>
      </c>
      <c r="H607">
        <v>3</v>
      </c>
      <c r="I607">
        <v>1</v>
      </c>
      <c r="J607">
        <v>1</v>
      </c>
      <c r="K607">
        <v>1</v>
      </c>
      <c r="L607">
        <v>1</v>
      </c>
      <c r="M607">
        <v>1</v>
      </c>
      <c r="N607">
        <v>4</v>
      </c>
      <c r="O607">
        <v>5</v>
      </c>
    </row>
    <row r="608" spans="1:15" x14ac:dyDescent="0.35">
      <c r="A608" t="s">
        <v>73</v>
      </c>
      <c r="B608" t="s">
        <v>1458</v>
      </c>
      <c r="C608" t="s">
        <v>1768</v>
      </c>
      <c r="D608">
        <v>4</v>
      </c>
      <c r="E608">
        <v>4</v>
      </c>
      <c r="F608">
        <v>5</v>
      </c>
      <c r="G608">
        <v>5</v>
      </c>
      <c r="H608">
        <v>4</v>
      </c>
      <c r="I608">
        <v>3</v>
      </c>
      <c r="J608">
        <v>3</v>
      </c>
      <c r="K608">
        <v>4</v>
      </c>
      <c r="L608">
        <v>3</v>
      </c>
      <c r="M608">
        <v>3</v>
      </c>
      <c r="N608">
        <v>3</v>
      </c>
      <c r="O608">
        <v>4</v>
      </c>
    </row>
    <row r="609" spans="1:15" x14ac:dyDescent="0.35">
      <c r="A609" t="s">
        <v>78</v>
      </c>
      <c r="B609" t="s">
        <v>1555</v>
      </c>
      <c r="C609" t="s">
        <v>1768</v>
      </c>
      <c r="D609">
        <v>5</v>
      </c>
      <c r="E609">
        <v>5</v>
      </c>
      <c r="F609">
        <v>5</v>
      </c>
      <c r="G609">
        <v>5</v>
      </c>
      <c r="H609">
        <v>3</v>
      </c>
      <c r="I609">
        <v>1</v>
      </c>
      <c r="J609">
        <v>1</v>
      </c>
      <c r="K609">
        <v>1</v>
      </c>
      <c r="L609">
        <v>1</v>
      </c>
      <c r="M609">
        <v>1</v>
      </c>
      <c r="N609">
        <v>5</v>
      </c>
      <c r="O609">
        <v>5</v>
      </c>
    </row>
    <row r="610" spans="1:15" x14ac:dyDescent="0.35">
      <c r="A610" t="s">
        <v>71</v>
      </c>
      <c r="B610" t="s">
        <v>1716</v>
      </c>
      <c r="C610" t="s">
        <v>1768</v>
      </c>
      <c r="D610">
        <v>2</v>
      </c>
      <c r="E610">
        <v>2</v>
      </c>
      <c r="F610">
        <v>2</v>
      </c>
      <c r="G610">
        <v>2</v>
      </c>
      <c r="H610">
        <v>3</v>
      </c>
      <c r="I610">
        <v>5</v>
      </c>
      <c r="J610">
        <v>5</v>
      </c>
      <c r="K610">
        <v>5</v>
      </c>
      <c r="L610">
        <v>5</v>
      </c>
      <c r="M610">
        <v>3</v>
      </c>
      <c r="N610">
        <v>2</v>
      </c>
      <c r="O610">
        <v>2</v>
      </c>
    </row>
    <row r="611" spans="1:15" x14ac:dyDescent="0.35">
      <c r="A611" t="s">
        <v>71</v>
      </c>
      <c r="B611" t="s">
        <v>42</v>
      </c>
      <c r="C611" t="s">
        <v>1768</v>
      </c>
      <c r="D611">
        <v>2</v>
      </c>
      <c r="E611">
        <v>2</v>
      </c>
      <c r="F611">
        <v>2</v>
      </c>
      <c r="G611">
        <v>2</v>
      </c>
      <c r="H611">
        <v>2</v>
      </c>
      <c r="I611">
        <v>3</v>
      </c>
      <c r="J611">
        <v>5</v>
      </c>
      <c r="K611">
        <v>5</v>
      </c>
      <c r="L611">
        <v>3</v>
      </c>
      <c r="M611">
        <v>3</v>
      </c>
      <c r="N611">
        <v>2</v>
      </c>
      <c r="O611">
        <v>2</v>
      </c>
    </row>
    <row r="612" spans="1:15" x14ac:dyDescent="0.35">
      <c r="A612" t="s">
        <v>15</v>
      </c>
      <c r="B612" t="s">
        <v>1484</v>
      </c>
      <c r="C612" t="s">
        <v>1768</v>
      </c>
      <c r="D612">
        <v>3</v>
      </c>
      <c r="E612">
        <v>5</v>
      </c>
      <c r="F612">
        <v>5</v>
      </c>
      <c r="G612">
        <v>3</v>
      </c>
      <c r="H612">
        <v>1</v>
      </c>
      <c r="I612">
        <v>1</v>
      </c>
      <c r="J612">
        <v>1</v>
      </c>
      <c r="K612">
        <v>1</v>
      </c>
      <c r="L612">
        <v>1</v>
      </c>
      <c r="M612">
        <v>1</v>
      </c>
      <c r="N612">
        <v>5</v>
      </c>
      <c r="O612">
        <v>4</v>
      </c>
    </row>
    <row r="613" spans="1:15" x14ac:dyDescent="0.35">
      <c r="A613" t="s">
        <v>71</v>
      </c>
      <c r="B613" t="s">
        <v>1726</v>
      </c>
      <c r="C613" t="s">
        <v>1768</v>
      </c>
      <c r="D613">
        <v>1</v>
      </c>
      <c r="E613">
        <v>1</v>
      </c>
      <c r="F613">
        <v>1</v>
      </c>
      <c r="G613">
        <v>2</v>
      </c>
      <c r="H613">
        <v>2</v>
      </c>
      <c r="I613">
        <v>4</v>
      </c>
      <c r="J613">
        <v>4</v>
      </c>
      <c r="K613">
        <v>4</v>
      </c>
      <c r="L613">
        <v>3</v>
      </c>
      <c r="M613">
        <v>2</v>
      </c>
      <c r="N613">
        <v>1</v>
      </c>
      <c r="O613">
        <v>1</v>
      </c>
    </row>
    <row r="614" spans="1:15" x14ac:dyDescent="0.35">
      <c r="A614" t="s">
        <v>71</v>
      </c>
      <c r="B614" t="s">
        <v>1625</v>
      </c>
      <c r="C614" t="s">
        <v>1768</v>
      </c>
      <c r="D614">
        <v>3</v>
      </c>
      <c r="E614">
        <v>5</v>
      </c>
      <c r="F614">
        <v>5</v>
      </c>
      <c r="G614">
        <v>5</v>
      </c>
      <c r="H614">
        <v>4</v>
      </c>
      <c r="I614">
        <v>5</v>
      </c>
      <c r="J614">
        <v>4</v>
      </c>
      <c r="K614">
        <v>4</v>
      </c>
      <c r="L614">
        <v>3</v>
      </c>
      <c r="M614">
        <v>4</v>
      </c>
      <c r="N614">
        <v>5</v>
      </c>
      <c r="O614">
        <v>5</v>
      </c>
    </row>
    <row r="615" spans="1:15" x14ac:dyDescent="0.35">
      <c r="A615" t="s">
        <v>73</v>
      </c>
      <c r="B615" t="s">
        <v>1457</v>
      </c>
      <c r="C615" t="s">
        <v>1768</v>
      </c>
      <c r="D615">
        <v>5</v>
      </c>
      <c r="E615">
        <v>5</v>
      </c>
      <c r="F615">
        <v>5</v>
      </c>
      <c r="G615">
        <v>5</v>
      </c>
      <c r="H615">
        <v>4</v>
      </c>
      <c r="I615">
        <v>1</v>
      </c>
      <c r="J615">
        <v>3</v>
      </c>
      <c r="K615">
        <v>3</v>
      </c>
      <c r="L615">
        <v>3</v>
      </c>
      <c r="M615">
        <v>3</v>
      </c>
      <c r="N615">
        <v>5</v>
      </c>
      <c r="O615">
        <v>5</v>
      </c>
    </row>
    <row r="616" spans="1:15" x14ac:dyDescent="0.35">
      <c r="A616" t="s">
        <v>2690</v>
      </c>
      <c r="B616" t="s">
        <v>1198</v>
      </c>
      <c r="C616" t="s">
        <v>1768</v>
      </c>
      <c r="D616">
        <v>5</v>
      </c>
      <c r="E616">
        <v>5</v>
      </c>
      <c r="F616">
        <v>4</v>
      </c>
      <c r="G616">
        <v>4</v>
      </c>
      <c r="H616">
        <v>3</v>
      </c>
      <c r="I616">
        <v>4</v>
      </c>
      <c r="J616">
        <v>4</v>
      </c>
      <c r="K616">
        <v>4</v>
      </c>
      <c r="L616">
        <v>4</v>
      </c>
      <c r="M616">
        <v>3</v>
      </c>
      <c r="N616">
        <v>3</v>
      </c>
      <c r="O616">
        <v>4</v>
      </c>
    </row>
    <row r="617" spans="1:15" x14ac:dyDescent="0.35">
      <c r="A617" t="s">
        <v>77</v>
      </c>
      <c r="B617" t="s">
        <v>1198</v>
      </c>
      <c r="C617" t="s">
        <v>1768</v>
      </c>
      <c r="D617">
        <v>5</v>
      </c>
      <c r="E617">
        <v>2</v>
      </c>
      <c r="F617">
        <v>4</v>
      </c>
      <c r="G617">
        <v>4</v>
      </c>
      <c r="H617">
        <v>1</v>
      </c>
      <c r="I617">
        <v>1</v>
      </c>
      <c r="J617">
        <v>1</v>
      </c>
      <c r="K617">
        <v>1</v>
      </c>
      <c r="L617">
        <v>1</v>
      </c>
      <c r="M617">
        <v>1</v>
      </c>
      <c r="N617">
        <v>1</v>
      </c>
      <c r="O617">
        <v>4</v>
      </c>
    </row>
    <row r="618" spans="1:15" x14ac:dyDescent="0.35">
      <c r="A618" t="s">
        <v>68</v>
      </c>
      <c r="B618" t="s">
        <v>1420</v>
      </c>
      <c r="C618" t="s">
        <v>1768</v>
      </c>
      <c r="D618">
        <v>5</v>
      </c>
      <c r="E618">
        <v>5</v>
      </c>
      <c r="F618">
        <v>5</v>
      </c>
      <c r="G618">
        <v>4</v>
      </c>
      <c r="H618">
        <v>4</v>
      </c>
      <c r="I618">
        <v>4</v>
      </c>
      <c r="J618">
        <v>5</v>
      </c>
      <c r="K618">
        <v>5</v>
      </c>
      <c r="L618">
        <v>4</v>
      </c>
      <c r="M618">
        <v>4</v>
      </c>
      <c r="N618">
        <v>4</v>
      </c>
      <c r="O618">
        <v>5</v>
      </c>
    </row>
    <row r="619" spans="1:15" x14ac:dyDescent="0.35">
      <c r="A619" t="s">
        <v>2690</v>
      </c>
      <c r="B619" t="s">
        <v>1434</v>
      </c>
      <c r="C619" t="s">
        <v>1768</v>
      </c>
      <c r="D619">
        <v>5</v>
      </c>
      <c r="E619">
        <v>5</v>
      </c>
      <c r="F619">
        <v>5</v>
      </c>
      <c r="G619">
        <v>4</v>
      </c>
      <c r="H619">
        <v>3</v>
      </c>
      <c r="I619">
        <v>3</v>
      </c>
      <c r="J619">
        <v>3</v>
      </c>
      <c r="K619">
        <v>3</v>
      </c>
      <c r="L619">
        <v>3</v>
      </c>
      <c r="M619">
        <v>3</v>
      </c>
      <c r="N619">
        <v>3</v>
      </c>
      <c r="O619">
        <v>5</v>
      </c>
    </row>
    <row r="620" spans="1:15" x14ac:dyDescent="0.35">
      <c r="A620" t="s">
        <v>13</v>
      </c>
      <c r="B620" t="s">
        <v>1380</v>
      </c>
      <c r="C620" t="s">
        <v>1768</v>
      </c>
      <c r="D620">
        <v>1</v>
      </c>
      <c r="E620">
        <v>1</v>
      </c>
      <c r="F620">
        <v>1</v>
      </c>
      <c r="G620">
        <v>1</v>
      </c>
      <c r="H620">
        <v>2</v>
      </c>
      <c r="I620">
        <v>2</v>
      </c>
      <c r="J620">
        <v>3</v>
      </c>
      <c r="K620">
        <v>3</v>
      </c>
      <c r="L620">
        <v>2</v>
      </c>
      <c r="M620">
        <v>1</v>
      </c>
      <c r="N620">
        <v>1</v>
      </c>
      <c r="O620">
        <v>1</v>
      </c>
    </row>
    <row r="621" spans="1:15" x14ac:dyDescent="0.35">
      <c r="A621" t="s">
        <v>15</v>
      </c>
      <c r="B621" t="s">
        <v>1510</v>
      </c>
      <c r="C621" t="s">
        <v>1768</v>
      </c>
      <c r="D621">
        <v>1</v>
      </c>
      <c r="E621">
        <v>2</v>
      </c>
      <c r="F621">
        <v>1</v>
      </c>
      <c r="G621">
        <v>1</v>
      </c>
      <c r="H621">
        <v>1</v>
      </c>
      <c r="I621">
        <v>1</v>
      </c>
      <c r="J621">
        <v>1</v>
      </c>
      <c r="K621">
        <v>1</v>
      </c>
      <c r="L621">
        <v>1</v>
      </c>
      <c r="M621">
        <v>1</v>
      </c>
      <c r="N621">
        <v>1</v>
      </c>
      <c r="O621">
        <v>1</v>
      </c>
    </row>
    <row r="622" spans="1:15" x14ac:dyDescent="0.35">
      <c r="A622" t="s">
        <v>71</v>
      </c>
      <c r="B622" t="s">
        <v>1653</v>
      </c>
      <c r="C622" t="s">
        <v>1768</v>
      </c>
      <c r="D622">
        <v>1</v>
      </c>
      <c r="E622">
        <v>1</v>
      </c>
      <c r="F622">
        <v>1</v>
      </c>
      <c r="G622">
        <v>1</v>
      </c>
      <c r="H622">
        <v>2</v>
      </c>
      <c r="I622">
        <v>2</v>
      </c>
      <c r="J622">
        <v>3</v>
      </c>
      <c r="K622">
        <v>3</v>
      </c>
      <c r="L622">
        <v>2</v>
      </c>
      <c r="M622">
        <v>2</v>
      </c>
      <c r="N622">
        <v>1</v>
      </c>
      <c r="O622">
        <v>1</v>
      </c>
    </row>
    <row r="623" spans="1:15" x14ac:dyDescent="0.35">
      <c r="A623" t="s">
        <v>13</v>
      </c>
      <c r="B623" t="s">
        <v>1381</v>
      </c>
      <c r="C623" t="s">
        <v>1768</v>
      </c>
      <c r="D623">
        <v>1</v>
      </c>
      <c r="E623">
        <v>1</v>
      </c>
      <c r="F623">
        <v>1</v>
      </c>
      <c r="G623">
        <v>1</v>
      </c>
      <c r="H623">
        <v>2</v>
      </c>
      <c r="I623">
        <v>2</v>
      </c>
      <c r="J623">
        <v>4</v>
      </c>
      <c r="K623">
        <v>4</v>
      </c>
      <c r="L623">
        <v>2</v>
      </c>
      <c r="M623">
        <v>2</v>
      </c>
      <c r="N623">
        <v>1</v>
      </c>
      <c r="O623">
        <v>1</v>
      </c>
    </row>
    <row r="624" spans="1:15" x14ac:dyDescent="0.35">
      <c r="A624" t="s">
        <v>71</v>
      </c>
      <c r="B624" t="s">
        <v>1580</v>
      </c>
      <c r="C624" t="s">
        <v>1768</v>
      </c>
      <c r="D624">
        <v>2</v>
      </c>
      <c r="E624">
        <v>2</v>
      </c>
      <c r="F624">
        <v>2</v>
      </c>
      <c r="G624">
        <v>4</v>
      </c>
      <c r="H624">
        <v>4</v>
      </c>
      <c r="I624">
        <v>3</v>
      </c>
      <c r="J624">
        <v>3</v>
      </c>
      <c r="K624">
        <v>1</v>
      </c>
      <c r="L624">
        <v>3</v>
      </c>
      <c r="M624">
        <v>5</v>
      </c>
      <c r="N624">
        <v>2</v>
      </c>
      <c r="O624">
        <v>2</v>
      </c>
    </row>
    <row r="625" spans="1:15" x14ac:dyDescent="0.35">
      <c r="A625" t="s">
        <v>2678</v>
      </c>
      <c r="B625" t="s">
        <v>1556</v>
      </c>
      <c r="C625" t="s">
        <v>1768</v>
      </c>
      <c r="D625">
        <v>5</v>
      </c>
      <c r="E625">
        <v>5</v>
      </c>
      <c r="F625">
        <v>5</v>
      </c>
      <c r="G625">
        <v>5</v>
      </c>
      <c r="H625">
        <v>4</v>
      </c>
      <c r="I625">
        <v>3</v>
      </c>
      <c r="J625">
        <v>3</v>
      </c>
      <c r="K625">
        <v>3</v>
      </c>
      <c r="L625">
        <v>3</v>
      </c>
      <c r="M625">
        <v>1</v>
      </c>
      <c r="N625">
        <v>1</v>
      </c>
      <c r="O625">
        <v>3</v>
      </c>
    </row>
    <row r="626" spans="1:15" x14ac:dyDescent="0.35">
      <c r="A626" t="s">
        <v>71</v>
      </c>
      <c r="B626" t="s">
        <v>1755</v>
      </c>
      <c r="C626" t="s">
        <v>1768</v>
      </c>
      <c r="D626">
        <v>2</v>
      </c>
      <c r="E626">
        <v>2</v>
      </c>
      <c r="F626">
        <v>2</v>
      </c>
      <c r="G626">
        <v>2</v>
      </c>
      <c r="H626">
        <v>2</v>
      </c>
      <c r="I626">
        <v>4</v>
      </c>
      <c r="J626">
        <v>5</v>
      </c>
      <c r="K626">
        <v>5</v>
      </c>
      <c r="L626">
        <v>4</v>
      </c>
      <c r="M626">
        <v>2</v>
      </c>
      <c r="N626">
        <v>2</v>
      </c>
      <c r="O626">
        <v>2</v>
      </c>
    </row>
    <row r="627" spans="1:15" x14ac:dyDescent="0.35">
      <c r="A627" t="s">
        <v>71</v>
      </c>
      <c r="B627" t="s">
        <v>1643</v>
      </c>
      <c r="C627" t="s">
        <v>1768</v>
      </c>
      <c r="D627">
        <v>1</v>
      </c>
      <c r="E627">
        <v>1</v>
      </c>
      <c r="F627">
        <v>2</v>
      </c>
      <c r="G627">
        <v>2</v>
      </c>
      <c r="H627">
        <v>3</v>
      </c>
      <c r="I627">
        <v>3</v>
      </c>
      <c r="J627">
        <v>4</v>
      </c>
      <c r="K627">
        <v>4</v>
      </c>
      <c r="L627">
        <v>4</v>
      </c>
      <c r="M627">
        <v>2</v>
      </c>
      <c r="N627">
        <v>2</v>
      </c>
      <c r="O627">
        <v>1</v>
      </c>
    </row>
    <row r="628" spans="1:15" x14ac:dyDescent="0.35">
      <c r="A628" t="s">
        <v>13</v>
      </c>
      <c r="B628" t="s">
        <v>1382</v>
      </c>
      <c r="C628" t="s">
        <v>1768</v>
      </c>
      <c r="D628">
        <v>1</v>
      </c>
      <c r="E628">
        <v>1</v>
      </c>
      <c r="F628">
        <v>1</v>
      </c>
      <c r="G628">
        <v>1</v>
      </c>
      <c r="H628">
        <v>2</v>
      </c>
      <c r="I628">
        <v>2</v>
      </c>
      <c r="J628">
        <v>4</v>
      </c>
      <c r="K628">
        <v>4</v>
      </c>
      <c r="L628">
        <v>2</v>
      </c>
      <c r="M628">
        <v>2</v>
      </c>
      <c r="N628">
        <v>1</v>
      </c>
      <c r="O628">
        <v>1</v>
      </c>
    </row>
    <row r="629" spans="1:15" x14ac:dyDescent="0.35">
      <c r="A629" t="s">
        <v>71</v>
      </c>
      <c r="B629" t="s">
        <v>1592</v>
      </c>
      <c r="C629" t="s">
        <v>1768</v>
      </c>
      <c r="D629">
        <v>2</v>
      </c>
      <c r="E629">
        <v>2</v>
      </c>
      <c r="F629">
        <v>2</v>
      </c>
      <c r="G629">
        <v>4</v>
      </c>
      <c r="H629">
        <v>3</v>
      </c>
      <c r="I629">
        <v>3</v>
      </c>
      <c r="J629">
        <v>4</v>
      </c>
      <c r="K629">
        <v>4</v>
      </c>
      <c r="L629">
        <v>4</v>
      </c>
      <c r="M629">
        <v>4</v>
      </c>
      <c r="N629">
        <v>2</v>
      </c>
      <c r="O629">
        <v>2</v>
      </c>
    </row>
    <row r="630" spans="1:15" x14ac:dyDescent="0.35">
      <c r="A630" t="s">
        <v>71</v>
      </c>
      <c r="B630" t="s">
        <v>1638</v>
      </c>
      <c r="C630" t="s">
        <v>1768</v>
      </c>
      <c r="D630">
        <v>1</v>
      </c>
      <c r="E630">
        <v>1</v>
      </c>
      <c r="F630">
        <v>1</v>
      </c>
      <c r="G630">
        <v>2</v>
      </c>
      <c r="H630">
        <v>2</v>
      </c>
      <c r="I630">
        <v>4</v>
      </c>
      <c r="J630">
        <v>4</v>
      </c>
      <c r="K630">
        <v>4</v>
      </c>
      <c r="L630">
        <v>3</v>
      </c>
      <c r="M630">
        <v>2</v>
      </c>
      <c r="N630">
        <v>1</v>
      </c>
      <c r="O630">
        <v>1</v>
      </c>
    </row>
    <row r="631" spans="1:15" x14ac:dyDescent="0.35">
      <c r="A631" t="s">
        <v>71</v>
      </c>
      <c r="B631" t="s">
        <v>1682</v>
      </c>
      <c r="C631" t="s">
        <v>1768</v>
      </c>
      <c r="D631">
        <v>1</v>
      </c>
      <c r="E631">
        <v>1</v>
      </c>
      <c r="F631">
        <v>1</v>
      </c>
      <c r="G631">
        <v>2</v>
      </c>
      <c r="H631">
        <v>2</v>
      </c>
      <c r="I631">
        <v>4</v>
      </c>
      <c r="J631">
        <v>4</v>
      </c>
      <c r="K631">
        <v>4</v>
      </c>
      <c r="L631">
        <v>2</v>
      </c>
      <c r="M631">
        <v>2</v>
      </c>
      <c r="N631">
        <v>1</v>
      </c>
      <c r="O631">
        <v>1</v>
      </c>
    </row>
    <row r="632" spans="1:15" x14ac:dyDescent="0.35">
      <c r="A632" t="s">
        <v>71</v>
      </c>
      <c r="B632" t="s">
        <v>1717</v>
      </c>
      <c r="C632" t="s">
        <v>1768</v>
      </c>
      <c r="D632">
        <v>2</v>
      </c>
      <c r="E632">
        <v>2</v>
      </c>
      <c r="F632">
        <v>2</v>
      </c>
      <c r="G632">
        <v>2</v>
      </c>
      <c r="H632">
        <v>3</v>
      </c>
      <c r="I632">
        <v>2</v>
      </c>
      <c r="J632">
        <v>5</v>
      </c>
      <c r="K632">
        <v>3</v>
      </c>
      <c r="L632">
        <v>2</v>
      </c>
      <c r="M632">
        <v>2</v>
      </c>
      <c r="N632">
        <v>2</v>
      </c>
      <c r="O632">
        <v>2</v>
      </c>
    </row>
    <row r="633" spans="1:15" x14ac:dyDescent="0.35">
      <c r="A633" t="s">
        <v>68</v>
      </c>
      <c r="B633" t="s">
        <v>1419</v>
      </c>
      <c r="C633" t="s">
        <v>1768</v>
      </c>
      <c r="D633">
        <v>4</v>
      </c>
      <c r="E633">
        <v>4</v>
      </c>
      <c r="F633">
        <v>4</v>
      </c>
      <c r="G633">
        <v>5</v>
      </c>
      <c r="H633">
        <v>4</v>
      </c>
      <c r="I633">
        <v>3</v>
      </c>
      <c r="J633">
        <v>3</v>
      </c>
      <c r="K633">
        <v>3</v>
      </c>
      <c r="L633">
        <v>3</v>
      </c>
      <c r="M633">
        <v>3</v>
      </c>
      <c r="N633">
        <v>3</v>
      </c>
      <c r="O633">
        <v>4</v>
      </c>
    </row>
    <row r="634" spans="1:15" x14ac:dyDescent="0.35">
      <c r="A634" t="s">
        <v>71</v>
      </c>
      <c r="B634" t="s">
        <v>1644</v>
      </c>
      <c r="C634" t="s">
        <v>1768</v>
      </c>
      <c r="D634">
        <v>1</v>
      </c>
      <c r="E634">
        <v>1</v>
      </c>
      <c r="F634">
        <v>1</v>
      </c>
      <c r="G634">
        <v>2</v>
      </c>
      <c r="H634">
        <v>2</v>
      </c>
      <c r="I634">
        <v>4</v>
      </c>
      <c r="J634">
        <v>4</v>
      </c>
      <c r="K634">
        <v>4</v>
      </c>
      <c r="L634">
        <v>4</v>
      </c>
      <c r="M634">
        <v>2</v>
      </c>
      <c r="N634">
        <v>2</v>
      </c>
      <c r="O634">
        <v>1</v>
      </c>
    </row>
    <row r="635" spans="1:15" x14ac:dyDescent="0.35">
      <c r="A635" t="s">
        <v>71</v>
      </c>
      <c r="B635" t="s">
        <v>1718</v>
      </c>
      <c r="C635" t="s">
        <v>1768</v>
      </c>
      <c r="D635">
        <v>1</v>
      </c>
      <c r="E635">
        <v>1</v>
      </c>
      <c r="F635">
        <v>1</v>
      </c>
      <c r="G635">
        <v>1</v>
      </c>
      <c r="H635">
        <v>2</v>
      </c>
      <c r="I635">
        <v>2</v>
      </c>
      <c r="J635">
        <v>2</v>
      </c>
      <c r="K635">
        <v>2</v>
      </c>
      <c r="L635">
        <v>2</v>
      </c>
      <c r="M635">
        <v>1</v>
      </c>
      <c r="N635">
        <v>1</v>
      </c>
      <c r="O635">
        <v>1</v>
      </c>
    </row>
    <row r="636" spans="1:15" x14ac:dyDescent="0.35">
      <c r="A636" t="s">
        <v>71</v>
      </c>
      <c r="B636" t="s">
        <v>1756</v>
      </c>
      <c r="C636" t="s">
        <v>1768</v>
      </c>
      <c r="D636">
        <v>1</v>
      </c>
      <c r="E636">
        <v>1</v>
      </c>
      <c r="F636">
        <v>1</v>
      </c>
      <c r="G636">
        <v>2</v>
      </c>
      <c r="H636">
        <v>2</v>
      </c>
      <c r="I636">
        <v>3</v>
      </c>
      <c r="J636">
        <v>5</v>
      </c>
      <c r="K636">
        <v>5</v>
      </c>
      <c r="L636">
        <v>3</v>
      </c>
      <c r="M636">
        <v>2</v>
      </c>
      <c r="N636">
        <v>1</v>
      </c>
      <c r="O636">
        <v>1</v>
      </c>
    </row>
    <row r="637" spans="1:15" x14ac:dyDescent="0.35">
      <c r="A637" t="s">
        <v>71</v>
      </c>
      <c r="B637" t="s">
        <v>1563</v>
      </c>
      <c r="C637" t="s">
        <v>1768</v>
      </c>
      <c r="D637">
        <v>1</v>
      </c>
      <c r="E637">
        <v>1</v>
      </c>
      <c r="F637">
        <v>2</v>
      </c>
      <c r="G637">
        <v>2</v>
      </c>
      <c r="H637">
        <v>3</v>
      </c>
      <c r="I637">
        <v>4</v>
      </c>
      <c r="J637">
        <v>4</v>
      </c>
      <c r="K637">
        <v>4</v>
      </c>
      <c r="L637">
        <v>3</v>
      </c>
      <c r="M637">
        <v>2</v>
      </c>
      <c r="N637">
        <v>2</v>
      </c>
      <c r="O637">
        <v>1</v>
      </c>
    </row>
    <row r="638" spans="1:15" x14ac:dyDescent="0.35">
      <c r="A638" t="s">
        <v>71</v>
      </c>
      <c r="B638" t="s">
        <v>1581</v>
      </c>
      <c r="C638" t="s">
        <v>1768</v>
      </c>
      <c r="D638">
        <v>1</v>
      </c>
      <c r="E638">
        <v>1</v>
      </c>
      <c r="F638">
        <v>1</v>
      </c>
      <c r="G638">
        <v>2</v>
      </c>
      <c r="H638">
        <v>3</v>
      </c>
      <c r="I638">
        <v>4</v>
      </c>
      <c r="J638">
        <v>4</v>
      </c>
      <c r="K638">
        <v>4</v>
      </c>
      <c r="L638">
        <v>4</v>
      </c>
      <c r="M638">
        <v>2</v>
      </c>
      <c r="N638">
        <v>2</v>
      </c>
      <c r="O638">
        <v>1</v>
      </c>
    </row>
    <row r="639" spans="1:15" x14ac:dyDescent="0.35">
      <c r="A639" t="s">
        <v>71</v>
      </c>
      <c r="B639" t="s">
        <v>1595</v>
      </c>
      <c r="C639" t="s">
        <v>1768</v>
      </c>
      <c r="D639">
        <v>1</v>
      </c>
      <c r="E639">
        <v>1</v>
      </c>
      <c r="F639">
        <v>2</v>
      </c>
      <c r="G639">
        <v>2</v>
      </c>
      <c r="H639">
        <v>3</v>
      </c>
      <c r="I639">
        <v>3</v>
      </c>
      <c r="J639">
        <v>4</v>
      </c>
      <c r="K639">
        <v>4</v>
      </c>
      <c r="L639">
        <v>3</v>
      </c>
      <c r="M639">
        <v>2</v>
      </c>
      <c r="N639">
        <v>2</v>
      </c>
      <c r="O639">
        <v>1</v>
      </c>
    </row>
    <row r="640" spans="1:15" x14ac:dyDescent="0.35">
      <c r="A640" t="s">
        <v>13</v>
      </c>
      <c r="B640" t="s">
        <v>1396</v>
      </c>
      <c r="C640" t="s">
        <v>1768</v>
      </c>
      <c r="D640">
        <v>1</v>
      </c>
      <c r="E640">
        <v>1</v>
      </c>
      <c r="F640">
        <v>1</v>
      </c>
      <c r="G640">
        <v>1</v>
      </c>
      <c r="H640">
        <v>2</v>
      </c>
      <c r="I640">
        <v>2</v>
      </c>
      <c r="J640">
        <v>3</v>
      </c>
      <c r="K640">
        <v>3</v>
      </c>
      <c r="L640">
        <v>2</v>
      </c>
      <c r="M640">
        <v>2</v>
      </c>
      <c r="N640">
        <v>1</v>
      </c>
      <c r="O640">
        <v>1</v>
      </c>
    </row>
    <row r="641" spans="1:15" x14ac:dyDescent="0.35">
      <c r="A641" t="s">
        <v>71</v>
      </c>
      <c r="B641" t="s">
        <v>1594</v>
      </c>
      <c r="C641" t="s">
        <v>1768</v>
      </c>
      <c r="D641">
        <v>1</v>
      </c>
      <c r="E641">
        <v>1</v>
      </c>
      <c r="F641">
        <v>2</v>
      </c>
      <c r="G641">
        <v>2</v>
      </c>
      <c r="H641">
        <v>4</v>
      </c>
      <c r="I641">
        <v>4</v>
      </c>
      <c r="J641">
        <v>4</v>
      </c>
      <c r="K641">
        <v>4</v>
      </c>
      <c r="L641">
        <v>4</v>
      </c>
      <c r="M641">
        <v>2</v>
      </c>
      <c r="N641">
        <v>2</v>
      </c>
      <c r="O641">
        <v>1</v>
      </c>
    </row>
    <row r="642" spans="1:15" x14ac:dyDescent="0.35">
      <c r="A642" t="s">
        <v>13</v>
      </c>
      <c r="B642" t="s">
        <v>1383</v>
      </c>
      <c r="C642" t="s">
        <v>1768</v>
      </c>
      <c r="D642">
        <v>1</v>
      </c>
      <c r="E642">
        <v>1</v>
      </c>
      <c r="F642">
        <v>1</v>
      </c>
      <c r="G642">
        <v>1</v>
      </c>
      <c r="H642">
        <v>2</v>
      </c>
      <c r="I642">
        <v>2</v>
      </c>
      <c r="J642">
        <v>4</v>
      </c>
      <c r="K642">
        <v>3</v>
      </c>
      <c r="L642">
        <v>2</v>
      </c>
      <c r="M642">
        <v>2</v>
      </c>
      <c r="N642">
        <v>1</v>
      </c>
      <c r="O642">
        <v>1</v>
      </c>
    </row>
    <row r="643" spans="1:15" x14ac:dyDescent="0.35">
      <c r="A643" t="s">
        <v>13</v>
      </c>
      <c r="B643" t="s">
        <v>1359</v>
      </c>
      <c r="C643" t="s">
        <v>1768</v>
      </c>
      <c r="D643">
        <v>1</v>
      </c>
      <c r="E643">
        <v>1</v>
      </c>
      <c r="F643">
        <v>1</v>
      </c>
      <c r="G643">
        <v>1</v>
      </c>
      <c r="H643">
        <v>2</v>
      </c>
      <c r="I643">
        <v>2</v>
      </c>
      <c r="J643">
        <v>4</v>
      </c>
      <c r="K643">
        <v>4</v>
      </c>
      <c r="L643">
        <v>2</v>
      </c>
      <c r="M643">
        <v>2</v>
      </c>
      <c r="N643">
        <v>1</v>
      </c>
      <c r="O643">
        <v>1</v>
      </c>
    </row>
    <row r="644" spans="1:15" x14ac:dyDescent="0.35">
      <c r="A644" t="s">
        <v>13</v>
      </c>
      <c r="B644" t="s">
        <v>1398</v>
      </c>
      <c r="C644" t="s">
        <v>1768</v>
      </c>
      <c r="D644">
        <v>1</v>
      </c>
      <c r="E644">
        <v>1</v>
      </c>
      <c r="F644">
        <v>1</v>
      </c>
      <c r="G644">
        <v>1</v>
      </c>
      <c r="H644">
        <v>2</v>
      </c>
      <c r="I644">
        <v>2</v>
      </c>
      <c r="J644">
        <v>4</v>
      </c>
      <c r="K644">
        <v>4</v>
      </c>
      <c r="L644">
        <v>2</v>
      </c>
      <c r="M644">
        <v>2</v>
      </c>
      <c r="N644">
        <v>1</v>
      </c>
      <c r="O644">
        <v>1</v>
      </c>
    </row>
    <row r="645" spans="1:15" x14ac:dyDescent="0.35">
      <c r="A645" t="s">
        <v>71</v>
      </c>
      <c r="B645" t="s">
        <v>1670</v>
      </c>
      <c r="C645" t="s">
        <v>1768</v>
      </c>
      <c r="D645">
        <v>1</v>
      </c>
      <c r="E645">
        <v>1</v>
      </c>
      <c r="F645">
        <v>1</v>
      </c>
      <c r="G645">
        <v>2</v>
      </c>
      <c r="H645">
        <v>2</v>
      </c>
      <c r="I645">
        <v>4</v>
      </c>
      <c r="J645">
        <v>4</v>
      </c>
      <c r="K645">
        <v>4</v>
      </c>
      <c r="L645">
        <v>3</v>
      </c>
      <c r="M645">
        <v>2</v>
      </c>
      <c r="N645">
        <v>2</v>
      </c>
      <c r="O645">
        <v>1</v>
      </c>
    </row>
    <row r="646" spans="1:15" x14ac:dyDescent="0.35">
      <c r="A646" t="s">
        <v>13</v>
      </c>
      <c r="B646" t="s">
        <v>1400</v>
      </c>
      <c r="C646" t="s">
        <v>1768</v>
      </c>
      <c r="D646">
        <v>1</v>
      </c>
      <c r="E646">
        <v>1</v>
      </c>
      <c r="F646">
        <v>1</v>
      </c>
      <c r="G646">
        <v>1</v>
      </c>
      <c r="H646">
        <v>2</v>
      </c>
      <c r="I646">
        <v>2</v>
      </c>
      <c r="J646">
        <v>4</v>
      </c>
      <c r="K646">
        <v>4</v>
      </c>
      <c r="L646">
        <v>2</v>
      </c>
      <c r="M646">
        <v>2</v>
      </c>
      <c r="N646">
        <v>1</v>
      </c>
      <c r="O646">
        <v>1</v>
      </c>
    </row>
    <row r="647" spans="1:15" x14ac:dyDescent="0.35">
      <c r="A647" t="s">
        <v>71</v>
      </c>
      <c r="B647" t="s">
        <v>1572</v>
      </c>
      <c r="C647" t="s">
        <v>1768</v>
      </c>
      <c r="D647">
        <v>2</v>
      </c>
      <c r="E647">
        <v>2</v>
      </c>
      <c r="F647">
        <v>2</v>
      </c>
      <c r="G647">
        <v>3</v>
      </c>
      <c r="H647">
        <v>3</v>
      </c>
      <c r="I647">
        <v>3</v>
      </c>
      <c r="J647">
        <v>1</v>
      </c>
      <c r="K647">
        <v>1</v>
      </c>
      <c r="L647">
        <v>3</v>
      </c>
      <c r="M647">
        <v>4</v>
      </c>
      <c r="N647">
        <v>2</v>
      </c>
      <c r="O647">
        <v>2</v>
      </c>
    </row>
    <row r="648" spans="1:15" x14ac:dyDescent="0.35">
      <c r="A648" t="s">
        <v>71</v>
      </c>
      <c r="B648" t="s">
        <v>1573</v>
      </c>
      <c r="C648" t="s">
        <v>1768</v>
      </c>
      <c r="D648">
        <v>2</v>
      </c>
      <c r="E648">
        <v>3</v>
      </c>
      <c r="F648">
        <v>4</v>
      </c>
      <c r="G648">
        <v>4</v>
      </c>
      <c r="H648">
        <v>4</v>
      </c>
      <c r="I648">
        <v>3</v>
      </c>
      <c r="J648">
        <v>3</v>
      </c>
      <c r="K648">
        <v>1</v>
      </c>
      <c r="L648">
        <v>3</v>
      </c>
      <c r="M648">
        <v>4</v>
      </c>
      <c r="N648">
        <v>5</v>
      </c>
      <c r="O648">
        <v>3</v>
      </c>
    </row>
    <row r="649" spans="1:15" x14ac:dyDescent="0.35">
      <c r="A649" t="s">
        <v>15</v>
      </c>
      <c r="B649" t="s">
        <v>1481</v>
      </c>
      <c r="C649" t="s">
        <v>1768</v>
      </c>
      <c r="D649">
        <v>5</v>
      </c>
      <c r="E649">
        <v>5</v>
      </c>
      <c r="F649">
        <v>5</v>
      </c>
      <c r="G649">
        <v>5</v>
      </c>
      <c r="H649">
        <v>5</v>
      </c>
      <c r="I649">
        <v>1</v>
      </c>
      <c r="J649">
        <v>3</v>
      </c>
      <c r="K649">
        <v>3</v>
      </c>
      <c r="L649">
        <v>1</v>
      </c>
      <c r="M649">
        <v>3</v>
      </c>
      <c r="N649">
        <v>5</v>
      </c>
      <c r="O649">
        <v>5</v>
      </c>
    </row>
    <row r="650" spans="1:15" x14ac:dyDescent="0.35">
      <c r="A650" t="s">
        <v>15</v>
      </c>
      <c r="B650" t="s">
        <v>1480</v>
      </c>
      <c r="C650" t="s">
        <v>1768</v>
      </c>
      <c r="D650">
        <v>5</v>
      </c>
      <c r="E650">
        <v>5</v>
      </c>
      <c r="F650">
        <v>5</v>
      </c>
      <c r="G650">
        <v>5</v>
      </c>
      <c r="H650">
        <v>4</v>
      </c>
      <c r="I650">
        <v>3</v>
      </c>
      <c r="J650">
        <v>3</v>
      </c>
      <c r="K650">
        <v>1</v>
      </c>
      <c r="L650">
        <v>1</v>
      </c>
      <c r="M650">
        <v>4</v>
      </c>
      <c r="N650">
        <v>5</v>
      </c>
      <c r="O650">
        <v>5</v>
      </c>
    </row>
    <row r="651" spans="1:15" x14ac:dyDescent="0.35">
      <c r="A651" t="s">
        <v>73</v>
      </c>
      <c r="B651" t="s">
        <v>1456</v>
      </c>
      <c r="C651" t="s">
        <v>1768</v>
      </c>
      <c r="D651">
        <v>5</v>
      </c>
      <c r="E651">
        <v>5</v>
      </c>
      <c r="F651">
        <v>5</v>
      </c>
      <c r="G651">
        <v>5</v>
      </c>
      <c r="H651">
        <v>3</v>
      </c>
      <c r="I651">
        <v>3</v>
      </c>
      <c r="J651">
        <v>4</v>
      </c>
      <c r="K651">
        <v>4</v>
      </c>
      <c r="L651">
        <v>3</v>
      </c>
      <c r="M651">
        <v>3</v>
      </c>
      <c r="N651">
        <v>5</v>
      </c>
      <c r="O651">
        <v>5</v>
      </c>
    </row>
    <row r="652" spans="1:15" x14ac:dyDescent="0.35">
      <c r="A652" t="s">
        <v>15</v>
      </c>
      <c r="B652" t="s">
        <v>1485</v>
      </c>
      <c r="C652" t="s">
        <v>1768</v>
      </c>
      <c r="D652">
        <v>2</v>
      </c>
      <c r="E652">
        <v>2</v>
      </c>
      <c r="F652">
        <v>1</v>
      </c>
      <c r="G652">
        <v>1</v>
      </c>
      <c r="H652">
        <v>1</v>
      </c>
      <c r="I652">
        <v>1</v>
      </c>
      <c r="J652">
        <v>1</v>
      </c>
      <c r="K652">
        <v>1</v>
      </c>
      <c r="L652">
        <v>1</v>
      </c>
      <c r="M652">
        <v>1</v>
      </c>
      <c r="N652">
        <v>1</v>
      </c>
      <c r="O652">
        <v>2</v>
      </c>
    </row>
    <row r="653" spans="1:15" x14ac:dyDescent="0.35">
      <c r="A653" t="s">
        <v>2685</v>
      </c>
      <c r="B653" t="s">
        <v>1461</v>
      </c>
      <c r="C653" t="s">
        <v>1768</v>
      </c>
      <c r="D653">
        <v>5</v>
      </c>
      <c r="E653">
        <v>5</v>
      </c>
      <c r="F653">
        <v>5</v>
      </c>
      <c r="G653">
        <v>4</v>
      </c>
      <c r="H653">
        <v>4</v>
      </c>
      <c r="I653">
        <v>5</v>
      </c>
      <c r="J653">
        <v>4</v>
      </c>
      <c r="K653">
        <v>4</v>
      </c>
      <c r="L653">
        <v>3</v>
      </c>
      <c r="M653">
        <v>4</v>
      </c>
      <c r="N653">
        <v>4</v>
      </c>
      <c r="O653">
        <v>5</v>
      </c>
    </row>
    <row r="654" spans="1:15" x14ac:dyDescent="0.35">
      <c r="A654" t="s">
        <v>13</v>
      </c>
      <c r="B654" t="s">
        <v>1384</v>
      </c>
      <c r="C654" t="s">
        <v>1768</v>
      </c>
      <c r="D654">
        <v>1</v>
      </c>
      <c r="E654">
        <v>1</v>
      </c>
      <c r="F654">
        <v>1</v>
      </c>
      <c r="G654">
        <v>1</v>
      </c>
      <c r="H654">
        <v>1</v>
      </c>
      <c r="I654">
        <v>2</v>
      </c>
      <c r="J654">
        <v>2</v>
      </c>
      <c r="K654">
        <v>2</v>
      </c>
      <c r="L654">
        <v>2</v>
      </c>
      <c r="M654">
        <v>1</v>
      </c>
      <c r="N654">
        <v>1</v>
      </c>
      <c r="O654">
        <v>1</v>
      </c>
    </row>
    <row r="655" spans="1:15" x14ac:dyDescent="0.35">
      <c r="A655" t="s">
        <v>13</v>
      </c>
      <c r="B655" t="s">
        <v>1385</v>
      </c>
      <c r="C655" t="s">
        <v>1768</v>
      </c>
      <c r="D655">
        <v>1</v>
      </c>
      <c r="E655">
        <v>1</v>
      </c>
      <c r="F655">
        <v>1</v>
      </c>
      <c r="G655">
        <v>1</v>
      </c>
      <c r="H655">
        <v>2</v>
      </c>
      <c r="I655">
        <v>2</v>
      </c>
      <c r="J655">
        <v>3</v>
      </c>
      <c r="K655">
        <v>2</v>
      </c>
      <c r="L655">
        <v>2</v>
      </c>
      <c r="M655">
        <v>1</v>
      </c>
      <c r="N655">
        <v>1</v>
      </c>
      <c r="O655">
        <v>1</v>
      </c>
    </row>
    <row r="656" spans="1:15" x14ac:dyDescent="0.35">
      <c r="A656" t="s">
        <v>15</v>
      </c>
      <c r="B656" t="s">
        <v>1509</v>
      </c>
      <c r="C656" t="s">
        <v>1768</v>
      </c>
      <c r="D656">
        <v>2</v>
      </c>
      <c r="E656">
        <v>2</v>
      </c>
      <c r="F656">
        <v>3</v>
      </c>
      <c r="G656">
        <v>3</v>
      </c>
      <c r="H656">
        <v>5</v>
      </c>
      <c r="I656">
        <v>5</v>
      </c>
      <c r="J656">
        <v>5</v>
      </c>
      <c r="K656">
        <v>5</v>
      </c>
      <c r="L656">
        <v>5</v>
      </c>
      <c r="M656">
        <v>5</v>
      </c>
      <c r="N656">
        <v>3</v>
      </c>
      <c r="O656">
        <v>2</v>
      </c>
    </row>
    <row r="657" spans="1:15" x14ac:dyDescent="0.35">
      <c r="A657" t="s">
        <v>71</v>
      </c>
      <c r="B657" t="s">
        <v>1674</v>
      </c>
      <c r="C657" t="s">
        <v>1768</v>
      </c>
      <c r="D657">
        <v>1</v>
      </c>
      <c r="E657">
        <v>1</v>
      </c>
      <c r="F657">
        <v>1</v>
      </c>
      <c r="G657">
        <v>2</v>
      </c>
      <c r="H657">
        <v>2</v>
      </c>
      <c r="I657">
        <v>4</v>
      </c>
      <c r="J657">
        <v>4</v>
      </c>
      <c r="K657">
        <v>4</v>
      </c>
      <c r="L657">
        <v>3</v>
      </c>
      <c r="M657">
        <v>2</v>
      </c>
      <c r="N657">
        <v>1</v>
      </c>
      <c r="O657">
        <v>1</v>
      </c>
    </row>
    <row r="658" spans="1:15" x14ac:dyDescent="0.35">
      <c r="A658" t="s">
        <v>15</v>
      </c>
      <c r="B658" t="s">
        <v>1479</v>
      </c>
      <c r="C658" t="s">
        <v>1768</v>
      </c>
      <c r="D658">
        <v>3</v>
      </c>
      <c r="E658">
        <v>2</v>
      </c>
      <c r="F658">
        <v>2</v>
      </c>
      <c r="G658">
        <v>2</v>
      </c>
      <c r="H658">
        <v>2</v>
      </c>
      <c r="I658">
        <v>2</v>
      </c>
      <c r="J658">
        <v>2</v>
      </c>
      <c r="K658">
        <v>2</v>
      </c>
      <c r="L658">
        <v>2</v>
      </c>
      <c r="M658">
        <v>2</v>
      </c>
      <c r="N658">
        <v>2</v>
      </c>
      <c r="O658">
        <v>2</v>
      </c>
    </row>
    <row r="659" spans="1:15" x14ac:dyDescent="0.35">
      <c r="A659" t="s">
        <v>71</v>
      </c>
      <c r="B659" t="s">
        <v>1586</v>
      </c>
      <c r="C659" t="s">
        <v>1768</v>
      </c>
      <c r="D659">
        <v>1</v>
      </c>
      <c r="E659">
        <v>1</v>
      </c>
      <c r="F659">
        <v>1</v>
      </c>
      <c r="G659">
        <v>2</v>
      </c>
      <c r="H659">
        <v>3</v>
      </c>
      <c r="I659">
        <v>3</v>
      </c>
      <c r="J659">
        <v>4</v>
      </c>
      <c r="K659">
        <v>4</v>
      </c>
      <c r="L659">
        <v>4</v>
      </c>
      <c r="M659">
        <v>2</v>
      </c>
      <c r="N659">
        <v>1</v>
      </c>
      <c r="O659">
        <v>1</v>
      </c>
    </row>
    <row r="660" spans="1:15" x14ac:dyDescent="0.35">
      <c r="A660" t="s">
        <v>13</v>
      </c>
      <c r="B660" t="s">
        <v>1386</v>
      </c>
      <c r="C660" t="s">
        <v>1768</v>
      </c>
      <c r="D660">
        <v>1</v>
      </c>
      <c r="E660">
        <v>1</v>
      </c>
      <c r="F660">
        <v>1</v>
      </c>
      <c r="G660">
        <v>2</v>
      </c>
      <c r="H660">
        <v>2</v>
      </c>
      <c r="I660">
        <v>5</v>
      </c>
      <c r="J660">
        <v>4</v>
      </c>
      <c r="K660">
        <v>5</v>
      </c>
      <c r="L660">
        <v>4</v>
      </c>
      <c r="M660">
        <v>2</v>
      </c>
      <c r="N660">
        <v>1</v>
      </c>
      <c r="O660">
        <v>1</v>
      </c>
    </row>
    <row r="661" spans="1:15" x14ac:dyDescent="0.35">
      <c r="A661" t="s">
        <v>13</v>
      </c>
      <c r="B661" t="s">
        <v>1404</v>
      </c>
      <c r="C661" t="s">
        <v>1768</v>
      </c>
      <c r="D661">
        <v>1</v>
      </c>
      <c r="E661">
        <v>1</v>
      </c>
      <c r="F661">
        <v>1</v>
      </c>
      <c r="G661">
        <v>2</v>
      </c>
      <c r="H661">
        <v>2</v>
      </c>
      <c r="I661">
        <v>4</v>
      </c>
      <c r="J661">
        <v>4</v>
      </c>
      <c r="K661">
        <v>4</v>
      </c>
      <c r="L661">
        <v>4</v>
      </c>
      <c r="M661">
        <v>2</v>
      </c>
      <c r="N661">
        <v>2</v>
      </c>
      <c r="O661">
        <v>1</v>
      </c>
    </row>
    <row r="662" spans="1:15" x14ac:dyDescent="0.35">
      <c r="A662" t="s">
        <v>15</v>
      </c>
      <c r="B662" t="s">
        <v>1508</v>
      </c>
      <c r="C662" t="s">
        <v>1768</v>
      </c>
      <c r="D662">
        <v>2</v>
      </c>
      <c r="E662">
        <v>2</v>
      </c>
      <c r="F662">
        <v>5</v>
      </c>
      <c r="G662">
        <v>5</v>
      </c>
      <c r="H662">
        <v>4</v>
      </c>
      <c r="I662">
        <v>4</v>
      </c>
      <c r="J662">
        <v>5</v>
      </c>
      <c r="K662">
        <v>5</v>
      </c>
      <c r="L662">
        <v>5</v>
      </c>
      <c r="M662">
        <v>5</v>
      </c>
      <c r="N662">
        <v>2</v>
      </c>
      <c r="O662">
        <v>2</v>
      </c>
    </row>
    <row r="663" spans="1:15" x14ac:dyDescent="0.35">
      <c r="A663" t="s">
        <v>68</v>
      </c>
      <c r="B663" t="s">
        <v>1142</v>
      </c>
      <c r="C663" t="s">
        <v>1768</v>
      </c>
      <c r="D663">
        <v>5</v>
      </c>
      <c r="E663">
        <v>5</v>
      </c>
      <c r="F663">
        <v>5</v>
      </c>
      <c r="G663">
        <v>4</v>
      </c>
      <c r="H663">
        <v>3</v>
      </c>
      <c r="I663">
        <v>3</v>
      </c>
      <c r="J663">
        <v>3</v>
      </c>
      <c r="K663">
        <v>3</v>
      </c>
      <c r="L663">
        <v>1</v>
      </c>
      <c r="M663">
        <v>3</v>
      </c>
      <c r="N663">
        <v>4</v>
      </c>
      <c r="O663">
        <v>5</v>
      </c>
    </row>
    <row r="664" spans="1:15" x14ac:dyDescent="0.35">
      <c r="A664" t="s">
        <v>71</v>
      </c>
      <c r="B664" t="s">
        <v>1698</v>
      </c>
      <c r="C664" t="s">
        <v>1768</v>
      </c>
      <c r="D664">
        <v>2</v>
      </c>
      <c r="E664">
        <v>3</v>
      </c>
      <c r="F664">
        <v>3</v>
      </c>
      <c r="G664">
        <v>2</v>
      </c>
      <c r="H664">
        <v>5</v>
      </c>
      <c r="I664">
        <v>2</v>
      </c>
      <c r="J664">
        <v>4</v>
      </c>
      <c r="K664">
        <v>4</v>
      </c>
      <c r="L664">
        <v>5</v>
      </c>
      <c r="M664">
        <v>5</v>
      </c>
      <c r="N664">
        <v>3</v>
      </c>
      <c r="O664">
        <v>2</v>
      </c>
    </row>
    <row r="665" spans="1:15" x14ac:dyDescent="0.35">
      <c r="A665" t="s">
        <v>71</v>
      </c>
      <c r="B665" t="s">
        <v>1605</v>
      </c>
      <c r="C665" t="s">
        <v>1768</v>
      </c>
      <c r="D665">
        <v>1</v>
      </c>
      <c r="E665">
        <v>1</v>
      </c>
      <c r="F665">
        <v>2</v>
      </c>
      <c r="G665">
        <v>2</v>
      </c>
      <c r="H665">
        <v>3</v>
      </c>
      <c r="I665">
        <v>3</v>
      </c>
      <c r="J665">
        <v>4</v>
      </c>
      <c r="K665">
        <v>4</v>
      </c>
      <c r="L665">
        <v>3</v>
      </c>
      <c r="M665">
        <v>2</v>
      </c>
      <c r="N665">
        <v>2</v>
      </c>
      <c r="O665">
        <v>1</v>
      </c>
    </row>
    <row r="666" spans="1:15" x14ac:dyDescent="0.35">
      <c r="A666" t="s">
        <v>15</v>
      </c>
      <c r="B666" t="s">
        <v>1478</v>
      </c>
      <c r="C666" t="s">
        <v>1768</v>
      </c>
      <c r="D666">
        <v>3</v>
      </c>
      <c r="E666">
        <v>3</v>
      </c>
      <c r="F666">
        <v>4</v>
      </c>
      <c r="G666">
        <v>3</v>
      </c>
      <c r="H666">
        <v>1</v>
      </c>
      <c r="I666">
        <v>1</v>
      </c>
      <c r="J666">
        <v>1</v>
      </c>
      <c r="K666">
        <v>1</v>
      </c>
      <c r="L666">
        <v>1</v>
      </c>
      <c r="M666">
        <v>1</v>
      </c>
      <c r="N666">
        <v>1</v>
      </c>
      <c r="O666">
        <v>3</v>
      </c>
    </row>
    <row r="667" spans="1:15" x14ac:dyDescent="0.35">
      <c r="A667" t="s">
        <v>71</v>
      </c>
      <c r="B667" t="s">
        <v>1699</v>
      </c>
      <c r="C667" t="s">
        <v>1768</v>
      </c>
      <c r="D667">
        <v>1</v>
      </c>
      <c r="E667">
        <v>1</v>
      </c>
      <c r="F667">
        <v>1</v>
      </c>
      <c r="G667">
        <v>1</v>
      </c>
      <c r="H667">
        <v>2</v>
      </c>
      <c r="I667">
        <v>3</v>
      </c>
      <c r="J667">
        <v>4</v>
      </c>
      <c r="K667">
        <v>3</v>
      </c>
      <c r="L667">
        <v>2</v>
      </c>
      <c r="M667">
        <v>1</v>
      </c>
      <c r="N667">
        <v>1</v>
      </c>
      <c r="O667">
        <v>1</v>
      </c>
    </row>
    <row r="668" spans="1:15" x14ac:dyDescent="0.35">
      <c r="A668" t="s">
        <v>73</v>
      </c>
      <c r="B668" t="s">
        <v>1455</v>
      </c>
      <c r="C668" t="s">
        <v>1768</v>
      </c>
      <c r="D668">
        <v>1</v>
      </c>
      <c r="E668">
        <v>3</v>
      </c>
      <c r="F668">
        <v>3</v>
      </c>
      <c r="G668">
        <v>4</v>
      </c>
      <c r="H668">
        <v>5</v>
      </c>
      <c r="I668">
        <v>4</v>
      </c>
      <c r="J668">
        <v>3</v>
      </c>
      <c r="K668">
        <v>3</v>
      </c>
      <c r="L668">
        <v>3</v>
      </c>
      <c r="M668">
        <v>1</v>
      </c>
      <c r="N668">
        <v>1</v>
      </c>
      <c r="O668">
        <v>1</v>
      </c>
    </row>
    <row r="669" spans="1:15" x14ac:dyDescent="0.35">
      <c r="A669" t="s">
        <v>15</v>
      </c>
      <c r="B669" t="s">
        <v>1477</v>
      </c>
      <c r="C669" t="s">
        <v>1768</v>
      </c>
      <c r="D669">
        <v>5</v>
      </c>
      <c r="E669">
        <v>5</v>
      </c>
      <c r="F669">
        <v>5</v>
      </c>
      <c r="G669">
        <v>4</v>
      </c>
      <c r="H669">
        <v>4</v>
      </c>
      <c r="I669">
        <v>3</v>
      </c>
      <c r="J669">
        <v>3</v>
      </c>
      <c r="K669">
        <v>1</v>
      </c>
      <c r="L669">
        <v>3</v>
      </c>
      <c r="M669">
        <v>3</v>
      </c>
      <c r="N669">
        <v>4</v>
      </c>
      <c r="O669">
        <v>5</v>
      </c>
    </row>
    <row r="670" spans="1:15" x14ac:dyDescent="0.35">
      <c r="A670" t="s">
        <v>15</v>
      </c>
      <c r="B670" t="s">
        <v>1476</v>
      </c>
      <c r="C670" t="s">
        <v>1768</v>
      </c>
      <c r="D670">
        <v>5</v>
      </c>
      <c r="E670">
        <v>5</v>
      </c>
      <c r="F670">
        <v>5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5</v>
      </c>
      <c r="O670">
        <v>5</v>
      </c>
    </row>
    <row r="671" spans="1:15" x14ac:dyDescent="0.35">
      <c r="A671" t="s">
        <v>13</v>
      </c>
      <c r="B671" t="s">
        <v>1387</v>
      </c>
      <c r="C671" t="s">
        <v>1768</v>
      </c>
      <c r="D671">
        <v>1</v>
      </c>
      <c r="E671">
        <v>2</v>
      </c>
      <c r="F671">
        <v>2</v>
      </c>
      <c r="G671">
        <v>2</v>
      </c>
      <c r="H671">
        <v>2</v>
      </c>
      <c r="I671">
        <v>4</v>
      </c>
      <c r="J671">
        <v>5</v>
      </c>
      <c r="K671">
        <v>5</v>
      </c>
      <c r="L671">
        <v>2</v>
      </c>
      <c r="M671">
        <v>2</v>
      </c>
      <c r="N671">
        <v>1</v>
      </c>
      <c r="O671">
        <v>1</v>
      </c>
    </row>
    <row r="672" spans="1:15" x14ac:dyDescent="0.35">
      <c r="A672" t="s">
        <v>13</v>
      </c>
      <c r="B672" t="s">
        <v>1405</v>
      </c>
      <c r="C672" t="s">
        <v>1768</v>
      </c>
      <c r="D672">
        <v>1</v>
      </c>
      <c r="E672">
        <v>2</v>
      </c>
      <c r="F672">
        <v>2</v>
      </c>
      <c r="G672">
        <v>2</v>
      </c>
      <c r="H672">
        <v>2</v>
      </c>
      <c r="I672">
        <v>3</v>
      </c>
      <c r="J672">
        <v>5</v>
      </c>
      <c r="K672">
        <v>5</v>
      </c>
      <c r="L672">
        <v>3</v>
      </c>
      <c r="M672">
        <v>2</v>
      </c>
      <c r="N672">
        <v>2</v>
      </c>
      <c r="O672">
        <v>1</v>
      </c>
    </row>
    <row r="673" spans="1:15" x14ac:dyDescent="0.35">
      <c r="A673" t="s">
        <v>68</v>
      </c>
      <c r="B673" t="s">
        <v>1418</v>
      </c>
      <c r="C673" t="s">
        <v>1768</v>
      </c>
      <c r="D673">
        <v>5</v>
      </c>
      <c r="E673">
        <v>4</v>
      </c>
      <c r="F673">
        <v>5</v>
      </c>
      <c r="G673">
        <v>5</v>
      </c>
      <c r="H673">
        <v>4</v>
      </c>
      <c r="I673">
        <v>4</v>
      </c>
      <c r="J673">
        <v>4</v>
      </c>
      <c r="K673">
        <v>3</v>
      </c>
      <c r="L673">
        <v>3</v>
      </c>
      <c r="M673">
        <v>3</v>
      </c>
      <c r="N673">
        <v>5</v>
      </c>
      <c r="O673">
        <v>5</v>
      </c>
    </row>
    <row r="674" spans="1:15" x14ac:dyDescent="0.35">
      <c r="A674" t="s">
        <v>15</v>
      </c>
      <c r="B674" t="s">
        <v>1475</v>
      </c>
      <c r="C674" t="s">
        <v>1768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1</v>
      </c>
      <c r="J674">
        <v>1</v>
      </c>
      <c r="K674">
        <v>1</v>
      </c>
      <c r="L674">
        <v>1</v>
      </c>
      <c r="M674">
        <v>3</v>
      </c>
      <c r="N674">
        <v>4</v>
      </c>
      <c r="O674">
        <v>5</v>
      </c>
    </row>
    <row r="675" spans="1:15" x14ac:dyDescent="0.35">
      <c r="A675" t="s">
        <v>13</v>
      </c>
      <c r="B675" t="s">
        <v>1388</v>
      </c>
      <c r="C675" t="s">
        <v>1768</v>
      </c>
      <c r="D675">
        <v>1</v>
      </c>
      <c r="E675">
        <v>1</v>
      </c>
      <c r="F675">
        <v>1</v>
      </c>
      <c r="G675">
        <v>2</v>
      </c>
      <c r="H675">
        <v>2</v>
      </c>
      <c r="I675">
        <v>3</v>
      </c>
      <c r="J675">
        <v>5</v>
      </c>
      <c r="K675">
        <v>5</v>
      </c>
      <c r="L675">
        <v>2</v>
      </c>
      <c r="M675">
        <v>2</v>
      </c>
      <c r="N675">
        <v>1</v>
      </c>
      <c r="O675">
        <v>1</v>
      </c>
    </row>
    <row r="676" spans="1:15" x14ac:dyDescent="0.35">
      <c r="A676" t="s">
        <v>13</v>
      </c>
      <c r="B676" t="s">
        <v>1389</v>
      </c>
      <c r="C676" t="s">
        <v>1768</v>
      </c>
      <c r="D676">
        <v>2</v>
      </c>
      <c r="E676">
        <v>2</v>
      </c>
      <c r="F676">
        <v>2</v>
      </c>
      <c r="G676">
        <v>2</v>
      </c>
      <c r="H676">
        <v>2</v>
      </c>
      <c r="I676">
        <v>2</v>
      </c>
      <c r="J676">
        <v>3</v>
      </c>
      <c r="K676">
        <v>3</v>
      </c>
      <c r="L676">
        <v>2</v>
      </c>
      <c r="M676">
        <v>2</v>
      </c>
      <c r="N676">
        <v>2</v>
      </c>
      <c r="O676">
        <v>2</v>
      </c>
    </row>
    <row r="677" spans="1:15" x14ac:dyDescent="0.35">
      <c r="A677" t="s">
        <v>1470</v>
      </c>
      <c r="B677" t="s">
        <v>1469</v>
      </c>
      <c r="C677" t="s">
        <v>1768</v>
      </c>
      <c r="D677">
        <v>4</v>
      </c>
      <c r="E677">
        <v>5</v>
      </c>
      <c r="F677">
        <v>4</v>
      </c>
      <c r="G677">
        <v>4</v>
      </c>
      <c r="H677">
        <v>4</v>
      </c>
      <c r="I677">
        <v>4</v>
      </c>
      <c r="J677">
        <v>3</v>
      </c>
      <c r="K677">
        <v>3</v>
      </c>
      <c r="L677">
        <v>1</v>
      </c>
      <c r="M677">
        <v>1</v>
      </c>
      <c r="N677">
        <v>3</v>
      </c>
      <c r="O677">
        <v>3</v>
      </c>
    </row>
    <row r="678" spans="1:15" x14ac:dyDescent="0.35">
      <c r="A678" t="s">
        <v>15</v>
      </c>
      <c r="B678" t="s">
        <v>1534</v>
      </c>
      <c r="C678" t="s">
        <v>1768</v>
      </c>
      <c r="D678">
        <v>3</v>
      </c>
      <c r="E678">
        <v>4</v>
      </c>
      <c r="F678">
        <v>3</v>
      </c>
      <c r="G678">
        <v>3</v>
      </c>
      <c r="H678">
        <v>5</v>
      </c>
      <c r="I678">
        <v>1</v>
      </c>
      <c r="J678">
        <v>1</v>
      </c>
      <c r="K678">
        <v>1</v>
      </c>
      <c r="L678">
        <v>1</v>
      </c>
      <c r="M678">
        <v>1</v>
      </c>
      <c r="N678">
        <v>1</v>
      </c>
      <c r="O678">
        <v>3</v>
      </c>
    </row>
    <row r="679" spans="1:15" x14ac:dyDescent="0.35">
      <c r="A679" t="s">
        <v>15</v>
      </c>
      <c r="B679" t="s">
        <v>1474</v>
      </c>
      <c r="C679" t="s">
        <v>1768</v>
      </c>
      <c r="D679">
        <v>3</v>
      </c>
      <c r="E679">
        <v>4</v>
      </c>
      <c r="F679">
        <v>5</v>
      </c>
      <c r="G679">
        <v>5</v>
      </c>
      <c r="H679">
        <v>4</v>
      </c>
      <c r="I679">
        <v>1</v>
      </c>
      <c r="J679">
        <v>3</v>
      </c>
      <c r="K679">
        <v>1</v>
      </c>
      <c r="L679">
        <v>1</v>
      </c>
      <c r="M679">
        <v>1</v>
      </c>
      <c r="N679">
        <v>3</v>
      </c>
      <c r="O679">
        <v>3</v>
      </c>
    </row>
    <row r="680" spans="1:15" x14ac:dyDescent="0.35">
      <c r="A680" t="s">
        <v>68</v>
      </c>
      <c r="B680" t="s">
        <v>1417</v>
      </c>
      <c r="C680" t="s">
        <v>1768</v>
      </c>
      <c r="D680">
        <v>5</v>
      </c>
      <c r="E680">
        <v>5</v>
      </c>
      <c r="F680">
        <v>4</v>
      </c>
      <c r="G680">
        <v>4</v>
      </c>
      <c r="H680">
        <v>3</v>
      </c>
      <c r="I680">
        <v>1</v>
      </c>
      <c r="J680">
        <v>3</v>
      </c>
      <c r="K680">
        <v>3</v>
      </c>
      <c r="L680">
        <v>3</v>
      </c>
      <c r="M680">
        <v>3</v>
      </c>
      <c r="N680">
        <v>4</v>
      </c>
      <c r="O680">
        <v>5</v>
      </c>
    </row>
    <row r="681" spans="1:15" x14ac:dyDescent="0.35">
      <c r="A681" t="s">
        <v>71</v>
      </c>
      <c r="B681" t="s">
        <v>1582</v>
      </c>
      <c r="C681" t="s">
        <v>1768</v>
      </c>
      <c r="D681">
        <v>1</v>
      </c>
      <c r="E681">
        <v>1</v>
      </c>
      <c r="F681">
        <v>2</v>
      </c>
      <c r="G681">
        <v>2</v>
      </c>
      <c r="H681">
        <v>4</v>
      </c>
      <c r="I681">
        <v>4</v>
      </c>
      <c r="J681">
        <v>5</v>
      </c>
      <c r="K681">
        <v>5</v>
      </c>
      <c r="L681">
        <v>4</v>
      </c>
      <c r="M681">
        <v>2</v>
      </c>
      <c r="N681">
        <v>2</v>
      </c>
      <c r="O681">
        <v>1</v>
      </c>
    </row>
    <row r="682" spans="1:15" x14ac:dyDescent="0.35">
      <c r="A682" t="s">
        <v>71</v>
      </c>
      <c r="B682" t="s">
        <v>1626</v>
      </c>
      <c r="C682" t="s">
        <v>1768</v>
      </c>
      <c r="D682">
        <v>2</v>
      </c>
      <c r="E682">
        <v>2</v>
      </c>
      <c r="F682">
        <v>2</v>
      </c>
      <c r="G682">
        <v>4</v>
      </c>
      <c r="H682">
        <v>3</v>
      </c>
      <c r="I682">
        <v>4</v>
      </c>
      <c r="J682">
        <v>4</v>
      </c>
      <c r="K682">
        <v>4</v>
      </c>
      <c r="L682">
        <v>4</v>
      </c>
      <c r="M682">
        <v>4</v>
      </c>
      <c r="N682">
        <v>2</v>
      </c>
      <c r="O682">
        <v>2</v>
      </c>
    </row>
    <row r="683" spans="1:15" x14ac:dyDescent="0.35">
      <c r="A683" t="s">
        <v>71</v>
      </c>
      <c r="B683" t="s">
        <v>1564</v>
      </c>
      <c r="C683" t="s">
        <v>1768</v>
      </c>
      <c r="D683">
        <v>1</v>
      </c>
      <c r="E683">
        <v>1</v>
      </c>
      <c r="F683">
        <v>2</v>
      </c>
      <c r="G683">
        <v>2</v>
      </c>
      <c r="H683">
        <v>4</v>
      </c>
      <c r="I683">
        <v>4</v>
      </c>
      <c r="J683">
        <v>3</v>
      </c>
      <c r="K683">
        <v>4</v>
      </c>
      <c r="L683">
        <v>4</v>
      </c>
      <c r="M683">
        <v>2</v>
      </c>
      <c r="N683">
        <v>2</v>
      </c>
      <c r="O683">
        <v>1</v>
      </c>
    </row>
    <row r="684" spans="1:15" x14ac:dyDescent="0.35">
      <c r="A684" t="s">
        <v>71</v>
      </c>
      <c r="B684" t="s">
        <v>1700</v>
      </c>
      <c r="C684" t="s">
        <v>1768</v>
      </c>
      <c r="D684">
        <v>1</v>
      </c>
      <c r="E684">
        <v>1</v>
      </c>
      <c r="F684">
        <v>1</v>
      </c>
      <c r="G684">
        <v>2</v>
      </c>
      <c r="H684">
        <v>2</v>
      </c>
      <c r="I684">
        <v>5</v>
      </c>
      <c r="J684">
        <v>5</v>
      </c>
      <c r="K684">
        <v>5</v>
      </c>
      <c r="L684">
        <v>4</v>
      </c>
      <c r="M684">
        <v>2</v>
      </c>
      <c r="N684">
        <v>1</v>
      </c>
      <c r="O684">
        <v>1</v>
      </c>
    </row>
    <row r="685" spans="1:15" x14ac:dyDescent="0.35">
      <c r="A685" t="s">
        <v>71</v>
      </c>
      <c r="B685" t="s">
        <v>1574</v>
      </c>
      <c r="C685" t="s">
        <v>1768</v>
      </c>
      <c r="D685">
        <v>4</v>
      </c>
      <c r="E685">
        <v>5</v>
      </c>
      <c r="F685">
        <v>4</v>
      </c>
      <c r="G685">
        <v>4</v>
      </c>
      <c r="H685">
        <v>3</v>
      </c>
      <c r="I685">
        <v>1</v>
      </c>
      <c r="J685">
        <v>3</v>
      </c>
      <c r="K685">
        <v>3</v>
      </c>
      <c r="L685">
        <v>1</v>
      </c>
      <c r="M685">
        <v>3</v>
      </c>
      <c r="N685">
        <v>3</v>
      </c>
      <c r="O685">
        <v>5</v>
      </c>
    </row>
    <row r="686" spans="1:15" x14ac:dyDescent="0.35">
      <c r="A686" t="s">
        <v>13</v>
      </c>
      <c r="B686" t="s">
        <v>1390</v>
      </c>
      <c r="C686" t="s">
        <v>1768</v>
      </c>
      <c r="D686">
        <v>1</v>
      </c>
      <c r="E686">
        <v>1</v>
      </c>
      <c r="F686">
        <v>1</v>
      </c>
      <c r="G686">
        <v>1</v>
      </c>
      <c r="H686">
        <v>2</v>
      </c>
      <c r="I686">
        <v>2</v>
      </c>
      <c r="J686">
        <v>2</v>
      </c>
      <c r="K686">
        <v>2</v>
      </c>
      <c r="L686">
        <v>2</v>
      </c>
      <c r="M686">
        <v>1</v>
      </c>
      <c r="N686">
        <v>1</v>
      </c>
      <c r="O686">
        <v>1</v>
      </c>
    </row>
    <row r="687" spans="1:15" x14ac:dyDescent="0.35">
      <c r="A687" t="s">
        <v>13</v>
      </c>
      <c r="B687" t="s">
        <v>1391</v>
      </c>
      <c r="C687" t="s">
        <v>1768</v>
      </c>
      <c r="D687">
        <v>1</v>
      </c>
      <c r="E687">
        <v>1</v>
      </c>
      <c r="F687">
        <v>1</v>
      </c>
      <c r="G687">
        <v>1</v>
      </c>
      <c r="H687">
        <v>3</v>
      </c>
      <c r="I687">
        <v>2</v>
      </c>
      <c r="J687">
        <v>2</v>
      </c>
      <c r="K687">
        <v>2</v>
      </c>
      <c r="L687">
        <v>2</v>
      </c>
      <c r="M687">
        <v>1</v>
      </c>
      <c r="N687">
        <v>1</v>
      </c>
      <c r="O687">
        <v>1</v>
      </c>
    </row>
    <row r="688" spans="1:15" x14ac:dyDescent="0.35">
      <c r="A688" t="s">
        <v>71</v>
      </c>
      <c r="B688" t="s">
        <v>1627</v>
      </c>
      <c r="C688" t="s">
        <v>1768</v>
      </c>
      <c r="D688">
        <v>1</v>
      </c>
      <c r="E688">
        <v>1</v>
      </c>
      <c r="F688">
        <v>2</v>
      </c>
      <c r="G688">
        <v>2</v>
      </c>
      <c r="H688">
        <v>4</v>
      </c>
      <c r="I688">
        <v>4</v>
      </c>
      <c r="J688">
        <v>4</v>
      </c>
      <c r="K688">
        <v>4</v>
      </c>
      <c r="L688">
        <v>4</v>
      </c>
      <c r="M688">
        <v>3</v>
      </c>
      <c r="N688">
        <v>2</v>
      </c>
      <c r="O688">
        <v>1</v>
      </c>
    </row>
    <row r="689" spans="1:15" x14ac:dyDescent="0.35">
      <c r="A689" t="s">
        <v>71</v>
      </c>
      <c r="B689" t="s">
        <v>1587</v>
      </c>
      <c r="C689" t="s">
        <v>1768</v>
      </c>
      <c r="D689">
        <v>1</v>
      </c>
      <c r="E689">
        <v>1</v>
      </c>
      <c r="F689">
        <v>2</v>
      </c>
      <c r="G689">
        <v>2</v>
      </c>
      <c r="H689">
        <v>4</v>
      </c>
      <c r="I689">
        <v>3</v>
      </c>
      <c r="J689">
        <v>4</v>
      </c>
      <c r="K689">
        <v>4</v>
      </c>
      <c r="L689">
        <v>4</v>
      </c>
      <c r="M689">
        <v>2</v>
      </c>
      <c r="N689">
        <v>2</v>
      </c>
      <c r="O689">
        <v>1</v>
      </c>
    </row>
    <row r="690" spans="1:15" x14ac:dyDescent="0.35">
      <c r="A690" t="s">
        <v>71</v>
      </c>
      <c r="B690" t="s">
        <v>1680</v>
      </c>
      <c r="C690" t="s">
        <v>1768</v>
      </c>
      <c r="D690">
        <v>1</v>
      </c>
      <c r="E690">
        <v>1</v>
      </c>
      <c r="F690">
        <v>1</v>
      </c>
      <c r="G690">
        <v>2</v>
      </c>
      <c r="H690">
        <v>2</v>
      </c>
      <c r="I690">
        <v>4</v>
      </c>
      <c r="J690">
        <v>4</v>
      </c>
      <c r="K690">
        <v>4</v>
      </c>
      <c r="L690">
        <v>4</v>
      </c>
      <c r="M690">
        <v>2</v>
      </c>
      <c r="N690">
        <v>2</v>
      </c>
      <c r="O690">
        <v>1</v>
      </c>
    </row>
    <row r="691" spans="1:15" x14ac:dyDescent="0.35">
      <c r="A691" t="s">
        <v>71</v>
      </c>
      <c r="B691" t="s">
        <v>1628</v>
      </c>
      <c r="C691" t="s">
        <v>1768</v>
      </c>
      <c r="D691">
        <v>2</v>
      </c>
      <c r="E691">
        <v>2</v>
      </c>
      <c r="F691">
        <v>2</v>
      </c>
      <c r="G691">
        <v>5</v>
      </c>
      <c r="H691">
        <v>4</v>
      </c>
      <c r="I691">
        <v>4</v>
      </c>
      <c r="J691">
        <v>4</v>
      </c>
      <c r="K691">
        <v>4</v>
      </c>
      <c r="L691">
        <v>4</v>
      </c>
      <c r="M691">
        <v>3</v>
      </c>
      <c r="N691">
        <v>2</v>
      </c>
      <c r="O691">
        <v>2</v>
      </c>
    </row>
    <row r="692" spans="1:15" x14ac:dyDescent="0.35">
      <c r="A692" t="s">
        <v>13</v>
      </c>
      <c r="B692" t="s">
        <v>1392</v>
      </c>
      <c r="C692" t="s">
        <v>1768</v>
      </c>
      <c r="D692">
        <v>1</v>
      </c>
      <c r="E692">
        <v>1</v>
      </c>
      <c r="F692">
        <v>1</v>
      </c>
      <c r="G692">
        <v>2</v>
      </c>
      <c r="H692">
        <v>2</v>
      </c>
      <c r="I692">
        <v>4</v>
      </c>
      <c r="J692">
        <v>4</v>
      </c>
      <c r="K692">
        <v>4</v>
      </c>
      <c r="L692">
        <v>4</v>
      </c>
      <c r="M692">
        <v>2</v>
      </c>
      <c r="N692">
        <v>2</v>
      </c>
      <c r="O692">
        <v>1</v>
      </c>
    </row>
    <row r="693" spans="1:15" x14ac:dyDescent="0.35">
      <c r="A693" t="s">
        <v>13</v>
      </c>
      <c r="B693" t="s">
        <v>1393</v>
      </c>
      <c r="C693" t="s">
        <v>1768</v>
      </c>
      <c r="D693">
        <v>1</v>
      </c>
      <c r="E693">
        <v>1</v>
      </c>
      <c r="F693">
        <v>1</v>
      </c>
      <c r="G693">
        <v>1</v>
      </c>
      <c r="H693">
        <v>2</v>
      </c>
      <c r="I693">
        <v>3</v>
      </c>
      <c r="J693">
        <v>4</v>
      </c>
      <c r="K693">
        <v>4</v>
      </c>
      <c r="L693">
        <v>2</v>
      </c>
      <c r="M693">
        <v>1</v>
      </c>
      <c r="N693">
        <v>1</v>
      </c>
      <c r="O693">
        <v>1</v>
      </c>
    </row>
    <row r="694" spans="1:15" x14ac:dyDescent="0.35">
      <c r="A694" t="s">
        <v>13</v>
      </c>
      <c r="B694" t="s">
        <v>1406</v>
      </c>
      <c r="C694" t="s">
        <v>1768</v>
      </c>
      <c r="D694">
        <v>1</v>
      </c>
      <c r="E694">
        <v>1</v>
      </c>
      <c r="F694">
        <v>1</v>
      </c>
      <c r="G694">
        <v>1</v>
      </c>
      <c r="H694">
        <v>2</v>
      </c>
      <c r="I694">
        <v>3</v>
      </c>
      <c r="J694">
        <v>4</v>
      </c>
      <c r="K694">
        <v>4</v>
      </c>
      <c r="L694">
        <v>2</v>
      </c>
      <c r="M694">
        <v>1</v>
      </c>
      <c r="N694">
        <v>1</v>
      </c>
      <c r="O694">
        <v>1</v>
      </c>
    </row>
    <row r="695" spans="1:15" x14ac:dyDescent="0.35">
      <c r="A695" t="s">
        <v>71</v>
      </c>
      <c r="B695" t="s">
        <v>1757</v>
      </c>
      <c r="C695" t="s">
        <v>1768</v>
      </c>
      <c r="D695">
        <v>1</v>
      </c>
      <c r="E695">
        <v>1</v>
      </c>
      <c r="F695">
        <v>1</v>
      </c>
      <c r="G695">
        <v>2</v>
      </c>
      <c r="H695">
        <v>2</v>
      </c>
      <c r="I695">
        <v>2</v>
      </c>
      <c r="J695">
        <v>5</v>
      </c>
      <c r="K695">
        <v>4</v>
      </c>
      <c r="L695">
        <v>2</v>
      </c>
      <c r="M695">
        <v>2</v>
      </c>
      <c r="N695">
        <v>1</v>
      </c>
      <c r="O695">
        <v>1</v>
      </c>
    </row>
    <row r="696" spans="1:15" x14ac:dyDescent="0.35">
      <c r="A696" t="s">
        <v>13</v>
      </c>
      <c r="B696" t="s">
        <v>1394</v>
      </c>
      <c r="C696" t="s">
        <v>1768</v>
      </c>
      <c r="D696">
        <v>1</v>
      </c>
      <c r="E696">
        <v>1</v>
      </c>
      <c r="F696">
        <v>1</v>
      </c>
      <c r="G696">
        <v>1</v>
      </c>
      <c r="H696">
        <v>3</v>
      </c>
      <c r="I696">
        <v>2</v>
      </c>
      <c r="J696">
        <v>5</v>
      </c>
      <c r="K696">
        <v>3</v>
      </c>
      <c r="L696">
        <v>2</v>
      </c>
      <c r="M696">
        <v>1</v>
      </c>
      <c r="N696">
        <v>1</v>
      </c>
      <c r="O696">
        <v>1</v>
      </c>
    </row>
    <row r="697" spans="1:15" x14ac:dyDescent="0.35">
      <c r="A697" t="s">
        <v>71</v>
      </c>
      <c r="B697" t="s">
        <v>1719</v>
      </c>
      <c r="C697" t="s">
        <v>1768</v>
      </c>
      <c r="D697">
        <v>1</v>
      </c>
      <c r="E697">
        <v>1</v>
      </c>
      <c r="F697">
        <v>2</v>
      </c>
      <c r="G697">
        <v>2</v>
      </c>
      <c r="H697">
        <v>2</v>
      </c>
      <c r="I697">
        <v>3</v>
      </c>
      <c r="J697">
        <v>5</v>
      </c>
      <c r="K697">
        <v>5</v>
      </c>
      <c r="L697">
        <v>4</v>
      </c>
      <c r="M697">
        <v>2</v>
      </c>
      <c r="N697">
        <v>2</v>
      </c>
      <c r="O697">
        <v>1</v>
      </c>
    </row>
    <row r="698" spans="1:15" x14ac:dyDescent="0.35">
      <c r="A698" t="s">
        <v>71</v>
      </c>
      <c r="B698" t="s">
        <v>1675</v>
      </c>
      <c r="C698" t="s">
        <v>1768</v>
      </c>
      <c r="D698">
        <v>1</v>
      </c>
      <c r="E698">
        <v>1</v>
      </c>
      <c r="F698">
        <v>1</v>
      </c>
      <c r="G698">
        <v>2</v>
      </c>
      <c r="H698">
        <v>2</v>
      </c>
      <c r="I698">
        <v>4</v>
      </c>
      <c r="J698">
        <v>4</v>
      </c>
      <c r="K698">
        <v>4</v>
      </c>
      <c r="L698">
        <v>3</v>
      </c>
      <c r="M698">
        <v>2</v>
      </c>
      <c r="N698">
        <v>2</v>
      </c>
      <c r="O698">
        <v>1</v>
      </c>
    </row>
    <row r="699" spans="1:15" x14ac:dyDescent="0.35">
      <c r="A699" t="s">
        <v>71</v>
      </c>
      <c r="B699" t="s">
        <v>1701</v>
      </c>
      <c r="C699" t="s">
        <v>1768</v>
      </c>
      <c r="D699">
        <v>2</v>
      </c>
      <c r="E699">
        <v>2</v>
      </c>
      <c r="F699">
        <v>2</v>
      </c>
      <c r="G699">
        <v>5</v>
      </c>
      <c r="H699">
        <v>2</v>
      </c>
      <c r="I699">
        <v>1</v>
      </c>
      <c r="J699">
        <v>1</v>
      </c>
      <c r="K699">
        <v>1</v>
      </c>
      <c r="L699">
        <v>1</v>
      </c>
      <c r="M699">
        <v>5</v>
      </c>
      <c r="N699">
        <v>3</v>
      </c>
      <c r="O699">
        <v>2</v>
      </c>
    </row>
    <row r="700" spans="1:15" x14ac:dyDescent="0.35">
      <c r="A700" t="s">
        <v>15</v>
      </c>
      <c r="B700" t="s">
        <v>1530</v>
      </c>
      <c r="C700" t="s">
        <v>1768</v>
      </c>
      <c r="D700">
        <v>5</v>
      </c>
      <c r="E700">
        <v>5</v>
      </c>
      <c r="F700">
        <v>5</v>
      </c>
      <c r="G700">
        <v>5</v>
      </c>
      <c r="H700">
        <v>5</v>
      </c>
      <c r="I700">
        <v>3</v>
      </c>
      <c r="J700">
        <v>3</v>
      </c>
      <c r="K700">
        <v>4</v>
      </c>
      <c r="L700">
        <v>4</v>
      </c>
      <c r="M700">
        <v>4</v>
      </c>
      <c r="N700">
        <v>5</v>
      </c>
      <c r="O700">
        <v>5</v>
      </c>
    </row>
    <row r="701" spans="1:15" x14ac:dyDescent="0.35">
      <c r="A701" t="s">
        <v>16</v>
      </c>
      <c r="B701" t="s">
        <v>1287</v>
      </c>
      <c r="C701" t="s">
        <v>166</v>
      </c>
      <c r="D701">
        <v>3</v>
      </c>
      <c r="E701">
        <v>3</v>
      </c>
      <c r="F701">
        <v>3</v>
      </c>
      <c r="G701">
        <v>3</v>
      </c>
      <c r="H701">
        <v>3</v>
      </c>
      <c r="I701">
        <v>3</v>
      </c>
      <c r="J701">
        <v>3</v>
      </c>
      <c r="K701">
        <v>4</v>
      </c>
      <c r="L701">
        <v>4</v>
      </c>
      <c r="M701">
        <v>4</v>
      </c>
      <c r="N701">
        <v>5</v>
      </c>
      <c r="O701">
        <v>4</v>
      </c>
    </row>
    <row r="702" spans="1:15" x14ac:dyDescent="0.35">
      <c r="A702" t="s">
        <v>70</v>
      </c>
      <c r="B702" t="s">
        <v>1271</v>
      </c>
      <c r="C702" t="s">
        <v>166</v>
      </c>
      <c r="D702">
        <v>3</v>
      </c>
      <c r="E702">
        <v>3</v>
      </c>
      <c r="F702">
        <v>3</v>
      </c>
      <c r="G702">
        <v>3</v>
      </c>
      <c r="H702">
        <v>3</v>
      </c>
      <c r="I702">
        <v>5</v>
      </c>
      <c r="J702">
        <v>4</v>
      </c>
      <c r="K702">
        <v>3</v>
      </c>
      <c r="L702">
        <v>3</v>
      </c>
      <c r="M702">
        <v>2</v>
      </c>
      <c r="N702">
        <v>3</v>
      </c>
      <c r="O702">
        <v>3</v>
      </c>
    </row>
    <row r="703" spans="1:15" x14ac:dyDescent="0.35">
      <c r="A703" t="s">
        <v>67</v>
      </c>
      <c r="B703" t="s">
        <v>1223</v>
      </c>
      <c r="C703" t="s">
        <v>166</v>
      </c>
      <c r="D703">
        <v>4</v>
      </c>
      <c r="E703">
        <v>3</v>
      </c>
      <c r="F703">
        <v>3</v>
      </c>
      <c r="G703">
        <v>1</v>
      </c>
      <c r="H703">
        <v>1</v>
      </c>
      <c r="I703">
        <v>4</v>
      </c>
      <c r="J703">
        <v>4</v>
      </c>
      <c r="K703">
        <v>4</v>
      </c>
      <c r="L703">
        <v>5</v>
      </c>
      <c r="M703">
        <v>3</v>
      </c>
      <c r="N703">
        <v>4</v>
      </c>
      <c r="O703">
        <v>5</v>
      </c>
    </row>
    <row r="704" spans="1:15" x14ac:dyDescent="0.35">
      <c r="A704" t="s">
        <v>69</v>
      </c>
      <c r="B704" t="s">
        <v>1257</v>
      </c>
      <c r="C704" t="s">
        <v>166</v>
      </c>
      <c r="D704">
        <v>1</v>
      </c>
      <c r="E704">
        <v>1</v>
      </c>
      <c r="F704">
        <v>1</v>
      </c>
      <c r="G704">
        <v>3</v>
      </c>
      <c r="H704">
        <v>3</v>
      </c>
      <c r="I704">
        <v>3</v>
      </c>
      <c r="J704">
        <v>1</v>
      </c>
      <c r="K704">
        <v>1</v>
      </c>
      <c r="L704">
        <v>1</v>
      </c>
      <c r="M704">
        <v>1</v>
      </c>
      <c r="N704">
        <v>1</v>
      </c>
      <c r="O704">
        <v>1</v>
      </c>
    </row>
    <row r="705" spans="1:15" x14ac:dyDescent="0.35">
      <c r="A705" t="s">
        <v>8</v>
      </c>
      <c r="B705" t="s">
        <v>1189</v>
      </c>
      <c r="C705" t="s">
        <v>166</v>
      </c>
      <c r="D705">
        <v>4</v>
      </c>
      <c r="E705">
        <v>5</v>
      </c>
      <c r="F705">
        <v>4</v>
      </c>
      <c r="G705">
        <v>4</v>
      </c>
      <c r="H705">
        <v>4</v>
      </c>
      <c r="I705">
        <v>3</v>
      </c>
      <c r="J705">
        <v>1</v>
      </c>
      <c r="K705">
        <v>1</v>
      </c>
      <c r="L705">
        <v>1</v>
      </c>
      <c r="M705">
        <v>1</v>
      </c>
      <c r="N705">
        <v>4</v>
      </c>
      <c r="O705">
        <v>4</v>
      </c>
    </row>
    <row r="706" spans="1:15" x14ac:dyDescent="0.35">
      <c r="A706" t="s">
        <v>69</v>
      </c>
      <c r="B706" t="s">
        <v>1256</v>
      </c>
      <c r="C706" t="s">
        <v>166</v>
      </c>
      <c r="D706">
        <v>3</v>
      </c>
      <c r="E706">
        <v>4</v>
      </c>
      <c r="F706">
        <v>5</v>
      </c>
      <c r="G706">
        <v>5</v>
      </c>
      <c r="H706">
        <v>5</v>
      </c>
      <c r="I706">
        <v>5</v>
      </c>
      <c r="J706">
        <v>3</v>
      </c>
      <c r="K706">
        <v>1</v>
      </c>
      <c r="L706">
        <v>1</v>
      </c>
      <c r="M706">
        <v>1</v>
      </c>
      <c r="N706">
        <v>1</v>
      </c>
      <c r="O706">
        <v>1</v>
      </c>
    </row>
    <row r="707" spans="1:15" x14ac:dyDescent="0.35">
      <c r="A707" t="s">
        <v>16</v>
      </c>
      <c r="B707" t="s">
        <v>1303</v>
      </c>
      <c r="C707" t="s">
        <v>166</v>
      </c>
      <c r="D707">
        <v>2</v>
      </c>
      <c r="E707">
        <v>2</v>
      </c>
      <c r="F707">
        <v>2</v>
      </c>
      <c r="G707">
        <v>2</v>
      </c>
      <c r="H707">
        <v>2</v>
      </c>
      <c r="I707">
        <v>2</v>
      </c>
      <c r="J707">
        <v>2</v>
      </c>
      <c r="K707">
        <v>2</v>
      </c>
      <c r="L707">
        <v>2</v>
      </c>
      <c r="M707">
        <v>2</v>
      </c>
      <c r="N707">
        <v>2</v>
      </c>
      <c r="O707">
        <v>2</v>
      </c>
    </row>
    <row r="708" spans="1:15" x14ac:dyDescent="0.35">
      <c r="A708" t="s">
        <v>67</v>
      </c>
      <c r="B708" t="s">
        <v>1222</v>
      </c>
      <c r="C708" t="s">
        <v>166</v>
      </c>
      <c r="D708">
        <v>5</v>
      </c>
      <c r="E708">
        <v>5</v>
      </c>
      <c r="F708">
        <v>5</v>
      </c>
      <c r="G708">
        <v>5</v>
      </c>
      <c r="H708">
        <v>5</v>
      </c>
      <c r="I708">
        <v>5</v>
      </c>
      <c r="J708">
        <v>5</v>
      </c>
      <c r="K708">
        <v>5</v>
      </c>
      <c r="L708">
        <v>5</v>
      </c>
      <c r="M708">
        <v>5</v>
      </c>
      <c r="N708">
        <v>5</v>
      </c>
      <c r="O708">
        <v>5</v>
      </c>
    </row>
    <row r="709" spans="1:15" x14ac:dyDescent="0.35">
      <c r="A709" t="s">
        <v>69</v>
      </c>
      <c r="B709" t="s">
        <v>1255</v>
      </c>
      <c r="C709" t="s">
        <v>166</v>
      </c>
      <c r="D709">
        <v>1</v>
      </c>
      <c r="E709">
        <v>1</v>
      </c>
      <c r="F709">
        <v>3</v>
      </c>
      <c r="G709">
        <v>3</v>
      </c>
      <c r="H709">
        <v>3</v>
      </c>
      <c r="I709">
        <v>1</v>
      </c>
      <c r="J709">
        <v>1</v>
      </c>
      <c r="K709">
        <v>1</v>
      </c>
      <c r="L709">
        <v>3</v>
      </c>
      <c r="M709">
        <v>4</v>
      </c>
      <c r="N709">
        <v>3</v>
      </c>
      <c r="O709">
        <v>3</v>
      </c>
    </row>
    <row r="710" spans="1:15" x14ac:dyDescent="0.35">
      <c r="A710" t="s">
        <v>76</v>
      </c>
      <c r="B710" t="s">
        <v>1307</v>
      </c>
      <c r="C710" t="s">
        <v>166</v>
      </c>
      <c r="D710">
        <v>3</v>
      </c>
      <c r="E710">
        <v>3</v>
      </c>
      <c r="F710">
        <v>3</v>
      </c>
      <c r="G710">
        <v>3</v>
      </c>
      <c r="H710">
        <v>3</v>
      </c>
      <c r="I710">
        <v>3</v>
      </c>
      <c r="J710">
        <v>3</v>
      </c>
      <c r="K710">
        <v>3</v>
      </c>
      <c r="L710">
        <v>4</v>
      </c>
      <c r="M710">
        <v>5</v>
      </c>
      <c r="N710">
        <v>5</v>
      </c>
      <c r="O710">
        <v>4</v>
      </c>
    </row>
    <row r="711" spans="1:15" x14ac:dyDescent="0.35">
      <c r="A711" t="s">
        <v>16</v>
      </c>
      <c r="B711" t="s">
        <v>1302</v>
      </c>
      <c r="C711" t="s">
        <v>166</v>
      </c>
      <c r="D711">
        <v>5</v>
      </c>
      <c r="E711">
        <v>5</v>
      </c>
      <c r="F711">
        <v>5</v>
      </c>
      <c r="G711">
        <v>5</v>
      </c>
      <c r="H711">
        <v>5</v>
      </c>
      <c r="I711">
        <v>5</v>
      </c>
      <c r="J711">
        <v>5</v>
      </c>
      <c r="K711">
        <v>5</v>
      </c>
      <c r="L711">
        <v>5</v>
      </c>
      <c r="M711">
        <v>5</v>
      </c>
      <c r="N711">
        <v>5</v>
      </c>
      <c r="O711">
        <v>5</v>
      </c>
    </row>
    <row r="712" spans="1:15" x14ac:dyDescent="0.35">
      <c r="A712" t="s">
        <v>9</v>
      </c>
      <c r="B712" t="s">
        <v>1135</v>
      </c>
      <c r="C712" t="s">
        <v>166</v>
      </c>
      <c r="D712">
        <v>2</v>
      </c>
      <c r="E712">
        <v>4</v>
      </c>
      <c r="F712">
        <v>4</v>
      </c>
      <c r="G712">
        <v>4</v>
      </c>
      <c r="H712">
        <v>4</v>
      </c>
      <c r="I712">
        <v>4</v>
      </c>
      <c r="J712">
        <v>2</v>
      </c>
      <c r="K712">
        <v>2</v>
      </c>
      <c r="L712">
        <v>2</v>
      </c>
      <c r="M712">
        <v>2</v>
      </c>
      <c r="N712">
        <v>2</v>
      </c>
      <c r="O712">
        <v>2</v>
      </c>
    </row>
    <row r="713" spans="1:15" x14ac:dyDescent="0.35">
      <c r="A713" t="s">
        <v>69</v>
      </c>
      <c r="B713" t="s">
        <v>1254</v>
      </c>
      <c r="C713" t="s">
        <v>166</v>
      </c>
      <c r="D713">
        <v>1</v>
      </c>
      <c r="E713">
        <v>1</v>
      </c>
      <c r="F713">
        <v>4</v>
      </c>
      <c r="G713">
        <v>5</v>
      </c>
      <c r="H713">
        <v>3</v>
      </c>
      <c r="I713">
        <v>3</v>
      </c>
      <c r="J713">
        <v>1</v>
      </c>
      <c r="K713">
        <v>1</v>
      </c>
      <c r="L713">
        <v>1</v>
      </c>
      <c r="M713">
        <v>1</v>
      </c>
      <c r="N713">
        <v>1</v>
      </c>
      <c r="O713">
        <v>1</v>
      </c>
    </row>
    <row r="714" spans="1:15" x14ac:dyDescent="0.35">
      <c r="A714" t="s">
        <v>69</v>
      </c>
      <c r="B714" t="s">
        <v>1253</v>
      </c>
      <c r="C714" t="s">
        <v>166</v>
      </c>
      <c r="D714">
        <v>3</v>
      </c>
      <c r="E714">
        <v>4</v>
      </c>
      <c r="F714">
        <v>5</v>
      </c>
      <c r="G714">
        <v>5</v>
      </c>
      <c r="H714">
        <v>5</v>
      </c>
      <c r="I714">
        <v>5</v>
      </c>
      <c r="J714">
        <v>4</v>
      </c>
      <c r="K714">
        <v>3</v>
      </c>
      <c r="L714">
        <v>4</v>
      </c>
      <c r="M714">
        <v>4</v>
      </c>
      <c r="N714">
        <v>3</v>
      </c>
      <c r="O714">
        <v>3</v>
      </c>
    </row>
    <row r="715" spans="1:15" x14ac:dyDescent="0.35">
      <c r="A715" t="s">
        <v>8</v>
      </c>
      <c r="B715" t="s">
        <v>1169</v>
      </c>
      <c r="C715" t="s">
        <v>166</v>
      </c>
      <c r="D715">
        <v>4</v>
      </c>
      <c r="E715">
        <v>4</v>
      </c>
      <c r="F715">
        <v>5</v>
      </c>
      <c r="G715">
        <v>5</v>
      </c>
      <c r="H715">
        <v>4</v>
      </c>
      <c r="I715">
        <v>3</v>
      </c>
      <c r="J715">
        <v>4</v>
      </c>
      <c r="K715">
        <v>3</v>
      </c>
      <c r="L715">
        <v>5</v>
      </c>
      <c r="M715">
        <v>5</v>
      </c>
      <c r="N715">
        <v>4</v>
      </c>
      <c r="O715">
        <v>4</v>
      </c>
    </row>
    <row r="716" spans="1:15" x14ac:dyDescent="0.35">
      <c r="A716" t="s">
        <v>8</v>
      </c>
      <c r="B716" t="s">
        <v>1168</v>
      </c>
      <c r="C716" t="s">
        <v>166</v>
      </c>
      <c r="D716">
        <v>4</v>
      </c>
      <c r="E716">
        <v>5</v>
      </c>
      <c r="F716">
        <v>3</v>
      </c>
      <c r="G716">
        <v>1</v>
      </c>
      <c r="H716">
        <v>1</v>
      </c>
      <c r="I716">
        <v>1</v>
      </c>
      <c r="J716">
        <v>1</v>
      </c>
      <c r="K716">
        <v>1</v>
      </c>
      <c r="L716">
        <v>3</v>
      </c>
      <c r="M716">
        <v>3</v>
      </c>
      <c r="N716">
        <v>3</v>
      </c>
      <c r="O716">
        <v>4</v>
      </c>
    </row>
    <row r="717" spans="1:15" x14ac:dyDescent="0.35">
      <c r="A717" t="s">
        <v>8</v>
      </c>
      <c r="B717" t="s">
        <v>1188</v>
      </c>
      <c r="C717" t="s">
        <v>166</v>
      </c>
      <c r="D717">
        <v>3</v>
      </c>
      <c r="E717">
        <v>1</v>
      </c>
      <c r="F717">
        <v>1</v>
      </c>
      <c r="G717">
        <v>1</v>
      </c>
      <c r="H717">
        <v>3</v>
      </c>
      <c r="I717">
        <v>3</v>
      </c>
      <c r="J717">
        <v>4</v>
      </c>
      <c r="K717">
        <v>5</v>
      </c>
      <c r="L717">
        <v>5</v>
      </c>
      <c r="M717">
        <v>5</v>
      </c>
      <c r="N717">
        <v>5</v>
      </c>
      <c r="O717">
        <v>5</v>
      </c>
    </row>
    <row r="718" spans="1:15" x14ac:dyDescent="0.35">
      <c r="A718" t="s">
        <v>69</v>
      </c>
      <c r="B718" t="s">
        <v>1252</v>
      </c>
      <c r="C718" t="s">
        <v>166</v>
      </c>
      <c r="D718">
        <v>3</v>
      </c>
      <c r="E718">
        <v>3</v>
      </c>
      <c r="F718">
        <v>2</v>
      </c>
      <c r="G718">
        <v>2</v>
      </c>
      <c r="H718">
        <v>2</v>
      </c>
      <c r="I718">
        <v>3</v>
      </c>
      <c r="J718">
        <v>3</v>
      </c>
      <c r="K718">
        <v>3</v>
      </c>
      <c r="L718">
        <v>4</v>
      </c>
      <c r="M718">
        <v>3</v>
      </c>
      <c r="N718">
        <v>3</v>
      </c>
      <c r="O718">
        <v>2</v>
      </c>
    </row>
    <row r="719" spans="1:15" x14ac:dyDescent="0.35">
      <c r="A719" t="s">
        <v>8</v>
      </c>
      <c r="B719" t="s">
        <v>1187</v>
      </c>
      <c r="C719" t="s">
        <v>166</v>
      </c>
      <c r="D719">
        <v>3</v>
      </c>
      <c r="E719">
        <v>1</v>
      </c>
      <c r="F719">
        <v>1</v>
      </c>
      <c r="G719">
        <v>1</v>
      </c>
      <c r="H719">
        <v>1</v>
      </c>
      <c r="I719">
        <v>1</v>
      </c>
      <c r="J719">
        <v>3</v>
      </c>
      <c r="K719">
        <v>5</v>
      </c>
      <c r="L719">
        <v>5</v>
      </c>
      <c r="M719">
        <v>5</v>
      </c>
      <c r="N719">
        <v>4</v>
      </c>
      <c r="O719">
        <v>4</v>
      </c>
    </row>
    <row r="720" spans="1:15" x14ac:dyDescent="0.35">
      <c r="A720" t="s">
        <v>69</v>
      </c>
      <c r="B720" t="s">
        <v>1251</v>
      </c>
      <c r="C720" t="s">
        <v>166</v>
      </c>
      <c r="D720">
        <v>3</v>
      </c>
      <c r="E720">
        <v>3</v>
      </c>
      <c r="F720">
        <v>5</v>
      </c>
      <c r="G720">
        <v>4</v>
      </c>
      <c r="H720">
        <v>4</v>
      </c>
      <c r="I720">
        <v>3</v>
      </c>
      <c r="J720">
        <v>3</v>
      </c>
      <c r="K720">
        <v>3</v>
      </c>
      <c r="L720">
        <v>4</v>
      </c>
      <c r="M720">
        <v>4</v>
      </c>
      <c r="N720">
        <v>4</v>
      </c>
      <c r="O720">
        <v>4</v>
      </c>
    </row>
    <row r="721" spans="1:15" x14ac:dyDescent="0.35">
      <c r="A721" t="s">
        <v>9</v>
      </c>
      <c r="B721" t="s">
        <v>1108</v>
      </c>
      <c r="C721" t="s">
        <v>166</v>
      </c>
      <c r="D721">
        <v>3</v>
      </c>
      <c r="E721">
        <v>4</v>
      </c>
      <c r="F721">
        <v>4</v>
      </c>
      <c r="G721">
        <v>4</v>
      </c>
      <c r="H721">
        <v>4</v>
      </c>
      <c r="I721">
        <v>4</v>
      </c>
      <c r="J721">
        <v>4</v>
      </c>
      <c r="K721">
        <v>2</v>
      </c>
      <c r="L721">
        <v>2</v>
      </c>
      <c r="M721">
        <v>2</v>
      </c>
      <c r="N721">
        <v>2</v>
      </c>
      <c r="O721">
        <v>2</v>
      </c>
    </row>
    <row r="722" spans="1:15" x14ac:dyDescent="0.35">
      <c r="A722" t="s">
        <v>9</v>
      </c>
      <c r="B722" t="s">
        <v>1134</v>
      </c>
      <c r="C722" t="s">
        <v>166</v>
      </c>
      <c r="D722">
        <v>5</v>
      </c>
      <c r="E722">
        <v>5</v>
      </c>
      <c r="F722">
        <v>3</v>
      </c>
      <c r="G722">
        <v>3</v>
      </c>
      <c r="H722">
        <v>3</v>
      </c>
      <c r="I722">
        <v>3</v>
      </c>
      <c r="J722">
        <v>5</v>
      </c>
      <c r="K722">
        <v>3</v>
      </c>
      <c r="L722">
        <v>2</v>
      </c>
      <c r="M722">
        <v>3</v>
      </c>
      <c r="N722">
        <v>2</v>
      </c>
      <c r="O722">
        <v>2</v>
      </c>
    </row>
    <row r="723" spans="1:15" x14ac:dyDescent="0.35">
      <c r="A723" t="s">
        <v>9</v>
      </c>
      <c r="B723" t="s">
        <v>1133</v>
      </c>
      <c r="C723" t="s">
        <v>166</v>
      </c>
      <c r="D723">
        <v>4</v>
      </c>
      <c r="E723">
        <v>4</v>
      </c>
      <c r="F723">
        <v>3</v>
      </c>
      <c r="G723">
        <v>1</v>
      </c>
      <c r="H723">
        <v>3</v>
      </c>
      <c r="I723">
        <v>3</v>
      </c>
      <c r="J723">
        <v>4</v>
      </c>
      <c r="K723">
        <v>5</v>
      </c>
      <c r="L723">
        <v>3</v>
      </c>
      <c r="M723">
        <v>2</v>
      </c>
      <c r="N723">
        <v>2</v>
      </c>
      <c r="O723">
        <v>3</v>
      </c>
    </row>
    <row r="724" spans="1:15" x14ac:dyDescent="0.35">
      <c r="A724" t="s">
        <v>16</v>
      </c>
      <c r="B724" t="s">
        <v>1286</v>
      </c>
      <c r="C724" t="s">
        <v>166</v>
      </c>
      <c r="D724">
        <v>2</v>
      </c>
      <c r="E724">
        <v>2</v>
      </c>
      <c r="F724">
        <v>2</v>
      </c>
      <c r="G724">
        <v>2</v>
      </c>
      <c r="H724">
        <v>2</v>
      </c>
      <c r="I724">
        <v>2</v>
      </c>
      <c r="J724">
        <v>2</v>
      </c>
      <c r="K724">
        <v>2</v>
      </c>
      <c r="L724">
        <v>2</v>
      </c>
      <c r="M724">
        <v>2</v>
      </c>
      <c r="N724">
        <v>2</v>
      </c>
      <c r="O724">
        <v>2</v>
      </c>
    </row>
    <row r="725" spans="1:15" x14ac:dyDescent="0.35">
      <c r="A725" t="s">
        <v>67</v>
      </c>
      <c r="B725" t="s">
        <v>1221</v>
      </c>
      <c r="C725" t="s">
        <v>166</v>
      </c>
      <c r="D725">
        <v>4</v>
      </c>
      <c r="E725">
        <v>3</v>
      </c>
      <c r="F725">
        <v>3</v>
      </c>
      <c r="G725">
        <v>1</v>
      </c>
      <c r="H725">
        <v>1</v>
      </c>
      <c r="I725">
        <v>4</v>
      </c>
      <c r="J725">
        <v>4</v>
      </c>
      <c r="K725">
        <v>4</v>
      </c>
      <c r="L725">
        <v>5</v>
      </c>
      <c r="M725">
        <v>3</v>
      </c>
      <c r="N725">
        <v>4</v>
      </c>
      <c r="O725">
        <v>5</v>
      </c>
    </row>
    <row r="726" spans="1:15" x14ac:dyDescent="0.35">
      <c r="A726" t="s">
        <v>69</v>
      </c>
      <c r="B726" t="s">
        <v>1250</v>
      </c>
      <c r="C726" t="s">
        <v>166</v>
      </c>
      <c r="D726">
        <v>3</v>
      </c>
      <c r="E726">
        <v>3</v>
      </c>
      <c r="F726">
        <v>3</v>
      </c>
      <c r="G726">
        <v>4</v>
      </c>
      <c r="H726">
        <v>3</v>
      </c>
      <c r="I726">
        <v>3</v>
      </c>
      <c r="J726">
        <v>1</v>
      </c>
      <c r="K726">
        <v>3</v>
      </c>
      <c r="L726">
        <v>4</v>
      </c>
      <c r="M726">
        <v>5</v>
      </c>
      <c r="N726">
        <v>4</v>
      </c>
      <c r="O726">
        <v>3</v>
      </c>
    </row>
    <row r="727" spans="1:15" x14ac:dyDescent="0.35">
      <c r="A727" t="s">
        <v>8</v>
      </c>
      <c r="B727" t="s">
        <v>1186</v>
      </c>
      <c r="C727" t="s">
        <v>166</v>
      </c>
      <c r="D727">
        <v>3</v>
      </c>
      <c r="E727">
        <v>3</v>
      </c>
      <c r="F727">
        <v>1</v>
      </c>
      <c r="G727">
        <v>1</v>
      </c>
      <c r="H727">
        <v>3</v>
      </c>
      <c r="I727">
        <v>3</v>
      </c>
      <c r="J727">
        <v>4</v>
      </c>
      <c r="K727">
        <v>3</v>
      </c>
      <c r="L727">
        <v>5</v>
      </c>
      <c r="M727">
        <v>5</v>
      </c>
      <c r="N727">
        <v>5</v>
      </c>
      <c r="O727">
        <v>4</v>
      </c>
    </row>
    <row r="728" spans="1:15" x14ac:dyDescent="0.35">
      <c r="A728" t="s">
        <v>80</v>
      </c>
      <c r="B728" t="s">
        <v>1329</v>
      </c>
      <c r="C728" t="s">
        <v>166</v>
      </c>
      <c r="D728">
        <v>4</v>
      </c>
      <c r="E728">
        <v>4</v>
      </c>
      <c r="F728">
        <v>5</v>
      </c>
      <c r="G728">
        <v>5</v>
      </c>
      <c r="H728">
        <v>5</v>
      </c>
      <c r="I728">
        <v>5</v>
      </c>
      <c r="J728">
        <v>5</v>
      </c>
      <c r="K728">
        <v>4</v>
      </c>
      <c r="L728">
        <v>4</v>
      </c>
      <c r="M728">
        <v>4</v>
      </c>
      <c r="N728">
        <v>4</v>
      </c>
      <c r="O728">
        <v>4</v>
      </c>
    </row>
    <row r="729" spans="1:15" x14ac:dyDescent="0.35">
      <c r="A729" t="s">
        <v>16</v>
      </c>
      <c r="B729" t="s">
        <v>1285</v>
      </c>
      <c r="C729" t="s">
        <v>166</v>
      </c>
      <c r="D729">
        <v>2</v>
      </c>
      <c r="E729">
        <v>2</v>
      </c>
      <c r="F729">
        <v>3</v>
      </c>
      <c r="G729">
        <v>2</v>
      </c>
      <c r="H729">
        <v>3</v>
      </c>
      <c r="I729">
        <v>2</v>
      </c>
      <c r="J729">
        <v>3</v>
      </c>
      <c r="K729">
        <v>2</v>
      </c>
      <c r="L729">
        <v>2</v>
      </c>
      <c r="M729">
        <v>2</v>
      </c>
      <c r="N729">
        <v>2</v>
      </c>
      <c r="O729">
        <v>2</v>
      </c>
    </row>
    <row r="730" spans="1:15" x14ac:dyDescent="0.35">
      <c r="A730" t="s">
        <v>69</v>
      </c>
      <c r="B730" t="s">
        <v>1249</v>
      </c>
      <c r="C730" t="s">
        <v>166</v>
      </c>
      <c r="D730">
        <v>1</v>
      </c>
      <c r="E730">
        <v>3</v>
      </c>
      <c r="F730">
        <v>5</v>
      </c>
      <c r="G730">
        <v>5</v>
      </c>
      <c r="H730">
        <v>5</v>
      </c>
      <c r="I730">
        <v>5</v>
      </c>
      <c r="J730">
        <v>4</v>
      </c>
      <c r="K730">
        <v>4</v>
      </c>
      <c r="L730">
        <v>4</v>
      </c>
      <c r="M730">
        <v>4</v>
      </c>
      <c r="N730">
        <v>3</v>
      </c>
      <c r="O730">
        <v>3</v>
      </c>
    </row>
    <row r="731" spans="1:15" x14ac:dyDescent="0.35">
      <c r="A731" t="s">
        <v>79</v>
      </c>
      <c r="B731" t="s">
        <v>1326</v>
      </c>
      <c r="C731" t="s">
        <v>166</v>
      </c>
      <c r="D731">
        <v>3</v>
      </c>
      <c r="E731">
        <v>4</v>
      </c>
      <c r="F731">
        <v>4</v>
      </c>
      <c r="G731">
        <v>4</v>
      </c>
      <c r="H731">
        <v>4</v>
      </c>
      <c r="I731">
        <v>3</v>
      </c>
      <c r="J731">
        <v>4</v>
      </c>
      <c r="K731">
        <v>2</v>
      </c>
      <c r="L731">
        <v>2</v>
      </c>
      <c r="M731">
        <v>2</v>
      </c>
      <c r="N731">
        <v>2</v>
      </c>
      <c r="O731">
        <v>2</v>
      </c>
    </row>
    <row r="732" spans="1:15" x14ac:dyDescent="0.35">
      <c r="A732" t="s">
        <v>67</v>
      </c>
      <c r="B732" t="s">
        <v>1220</v>
      </c>
      <c r="C732" t="s">
        <v>166</v>
      </c>
      <c r="D732">
        <v>2</v>
      </c>
      <c r="E732">
        <v>2</v>
      </c>
      <c r="F732">
        <v>2</v>
      </c>
      <c r="G732">
        <v>2</v>
      </c>
      <c r="H732">
        <v>3</v>
      </c>
      <c r="I732">
        <v>2</v>
      </c>
      <c r="J732">
        <v>2</v>
      </c>
      <c r="K732">
        <v>2</v>
      </c>
      <c r="L732">
        <v>1</v>
      </c>
      <c r="M732">
        <v>1</v>
      </c>
      <c r="N732">
        <v>2</v>
      </c>
      <c r="O732">
        <v>1</v>
      </c>
    </row>
    <row r="733" spans="1:15" x14ac:dyDescent="0.35">
      <c r="A733" t="s">
        <v>1272</v>
      </c>
      <c r="B733" t="s">
        <v>1274</v>
      </c>
      <c r="C733" t="s">
        <v>166</v>
      </c>
      <c r="D733">
        <v>5</v>
      </c>
      <c r="E733">
        <v>3</v>
      </c>
      <c r="F733">
        <v>1</v>
      </c>
      <c r="G733">
        <v>1</v>
      </c>
      <c r="H733">
        <v>1</v>
      </c>
      <c r="I733">
        <v>1</v>
      </c>
      <c r="J733">
        <v>1</v>
      </c>
      <c r="K733">
        <v>1</v>
      </c>
      <c r="L733">
        <v>1</v>
      </c>
      <c r="M733">
        <v>3</v>
      </c>
      <c r="N733">
        <v>4</v>
      </c>
      <c r="O733">
        <v>5</v>
      </c>
    </row>
    <row r="734" spans="1:15" x14ac:dyDescent="0.35">
      <c r="A734" t="s">
        <v>67</v>
      </c>
      <c r="B734" t="s">
        <v>1219</v>
      </c>
      <c r="C734" t="s">
        <v>166</v>
      </c>
      <c r="D734">
        <v>2</v>
      </c>
      <c r="E734">
        <v>2</v>
      </c>
      <c r="F734">
        <v>2</v>
      </c>
      <c r="G734">
        <v>2</v>
      </c>
      <c r="H734">
        <v>2</v>
      </c>
      <c r="I734">
        <v>2</v>
      </c>
      <c r="J734">
        <v>2</v>
      </c>
      <c r="K734">
        <v>2</v>
      </c>
      <c r="L734">
        <v>2</v>
      </c>
      <c r="M734">
        <v>2</v>
      </c>
      <c r="N734">
        <v>2</v>
      </c>
      <c r="O734">
        <v>2</v>
      </c>
    </row>
    <row r="735" spans="1:15" x14ac:dyDescent="0.35">
      <c r="A735" t="s">
        <v>67</v>
      </c>
      <c r="B735" t="s">
        <v>1218</v>
      </c>
      <c r="C735" t="s">
        <v>166</v>
      </c>
      <c r="D735">
        <v>5</v>
      </c>
      <c r="E735">
        <v>5</v>
      </c>
      <c r="F735">
        <v>5</v>
      </c>
      <c r="G735">
        <v>3</v>
      </c>
      <c r="H735">
        <v>5</v>
      </c>
      <c r="I735">
        <v>3</v>
      </c>
      <c r="J735">
        <v>5</v>
      </c>
      <c r="K735">
        <v>5</v>
      </c>
      <c r="L735">
        <v>3</v>
      </c>
      <c r="M735">
        <v>3</v>
      </c>
      <c r="N735">
        <v>3</v>
      </c>
      <c r="O735">
        <v>4</v>
      </c>
    </row>
    <row r="736" spans="1:15" x14ac:dyDescent="0.35">
      <c r="A736" t="s">
        <v>67</v>
      </c>
      <c r="B736" t="s">
        <v>1216</v>
      </c>
      <c r="C736" t="s">
        <v>166</v>
      </c>
      <c r="D736">
        <v>2</v>
      </c>
      <c r="E736">
        <v>2</v>
      </c>
      <c r="F736">
        <v>2</v>
      </c>
      <c r="G736">
        <v>3</v>
      </c>
      <c r="H736">
        <v>3</v>
      </c>
      <c r="I736">
        <v>2</v>
      </c>
      <c r="J736">
        <v>2</v>
      </c>
      <c r="K736">
        <v>2</v>
      </c>
      <c r="L736">
        <v>2</v>
      </c>
      <c r="M736">
        <v>2</v>
      </c>
      <c r="N736">
        <v>2</v>
      </c>
      <c r="O736">
        <v>2</v>
      </c>
    </row>
    <row r="737" spans="1:15" x14ac:dyDescent="0.35">
      <c r="A737" t="s">
        <v>79</v>
      </c>
      <c r="B737" t="s">
        <v>1325</v>
      </c>
      <c r="C737" t="s">
        <v>166</v>
      </c>
      <c r="D737">
        <v>4</v>
      </c>
      <c r="E737">
        <v>4</v>
      </c>
      <c r="F737">
        <v>4</v>
      </c>
      <c r="G737">
        <v>4</v>
      </c>
      <c r="H737">
        <v>3</v>
      </c>
      <c r="I737">
        <v>4</v>
      </c>
      <c r="J737">
        <v>4</v>
      </c>
      <c r="K737">
        <v>2</v>
      </c>
      <c r="L737">
        <v>2</v>
      </c>
      <c r="M737">
        <v>2</v>
      </c>
      <c r="N737">
        <v>2</v>
      </c>
      <c r="O737">
        <v>2</v>
      </c>
    </row>
    <row r="738" spans="1:15" x14ac:dyDescent="0.35">
      <c r="A738" t="s">
        <v>76</v>
      </c>
      <c r="B738" t="s">
        <v>1306</v>
      </c>
      <c r="C738" t="s">
        <v>166</v>
      </c>
      <c r="D738">
        <v>1</v>
      </c>
      <c r="E738">
        <v>3</v>
      </c>
      <c r="F738">
        <v>3</v>
      </c>
      <c r="G738">
        <v>1</v>
      </c>
      <c r="H738">
        <v>3</v>
      </c>
      <c r="I738">
        <v>3</v>
      </c>
      <c r="J738">
        <v>3</v>
      </c>
      <c r="K738">
        <v>3</v>
      </c>
      <c r="L738">
        <v>3</v>
      </c>
      <c r="M738">
        <v>4</v>
      </c>
      <c r="N738">
        <v>3</v>
      </c>
      <c r="O738">
        <v>3</v>
      </c>
    </row>
    <row r="739" spans="1:15" x14ac:dyDescent="0.35">
      <c r="A739" t="s">
        <v>70</v>
      </c>
      <c r="B739" t="s">
        <v>1270</v>
      </c>
      <c r="C739" t="s">
        <v>166</v>
      </c>
      <c r="D739">
        <v>3</v>
      </c>
      <c r="E739">
        <v>3</v>
      </c>
      <c r="F739">
        <v>3</v>
      </c>
      <c r="G739">
        <v>3</v>
      </c>
      <c r="H739">
        <v>3</v>
      </c>
      <c r="I739">
        <v>5</v>
      </c>
      <c r="J739">
        <v>4</v>
      </c>
      <c r="K739">
        <v>3</v>
      </c>
      <c r="L739">
        <v>3</v>
      </c>
      <c r="M739">
        <v>2</v>
      </c>
      <c r="N739">
        <v>3</v>
      </c>
      <c r="O739">
        <v>3</v>
      </c>
    </row>
    <row r="740" spans="1:15" x14ac:dyDescent="0.35">
      <c r="A740" t="s">
        <v>10</v>
      </c>
      <c r="B740" t="s">
        <v>1156</v>
      </c>
      <c r="C740" t="s">
        <v>166</v>
      </c>
      <c r="D740">
        <v>4</v>
      </c>
      <c r="E740">
        <v>5</v>
      </c>
      <c r="F740">
        <v>5</v>
      </c>
      <c r="G740">
        <v>4</v>
      </c>
      <c r="H740">
        <v>5</v>
      </c>
      <c r="I740">
        <v>5</v>
      </c>
      <c r="J740">
        <v>2</v>
      </c>
      <c r="K740">
        <v>2</v>
      </c>
      <c r="L740">
        <v>2</v>
      </c>
      <c r="M740">
        <v>2</v>
      </c>
      <c r="N740">
        <v>2</v>
      </c>
      <c r="O740">
        <v>2</v>
      </c>
    </row>
    <row r="741" spans="1:15" x14ac:dyDescent="0.35">
      <c r="A741" t="s">
        <v>67</v>
      </c>
      <c r="B741" t="s">
        <v>1215</v>
      </c>
      <c r="C741" t="s">
        <v>166</v>
      </c>
      <c r="D741">
        <v>2</v>
      </c>
      <c r="E741">
        <v>2</v>
      </c>
      <c r="F741">
        <v>2</v>
      </c>
      <c r="G741">
        <v>2</v>
      </c>
      <c r="H741">
        <v>2</v>
      </c>
      <c r="I741">
        <v>2</v>
      </c>
      <c r="J741">
        <v>2</v>
      </c>
      <c r="K741">
        <v>1</v>
      </c>
      <c r="L741">
        <v>2</v>
      </c>
      <c r="M741">
        <v>2</v>
      </c>
      <c r="N741">
        <v>2</v>
      </c>
      <c r="O741">
        <v>2</v>
      </c>
    </row>
    <row r="742" spans="1:15" x14ac:dyDescent="0.35">
      <c r="A742" t="s">
        <v>67</v>
      </c>
      <c r="B742" t="s">
        <v>1214</v>
      </c>
      <c r="C742" t="s">
        <v>166</v>
      </c>
      <c r="D742">
        <v>2</v>
      </c>
      <c r="E742">
        <v>2</v>
      </c>
      <c r="F742">
        <v>2</v>
      </c>
      <c r="G742">
        <v>2</v>
      </c>
      <c r="H742">
        <v>2</v>
      </c>
      <c r="I742">
        <v>2</v>
      </c>
      <c r="J742">
        <v>2</v>
      </c>
      <c r="K742">
        <v>2</v>
      </c>
      <c r="L742">
        <v>2</v>
      </c>
      <c r="M742">
        <v>1</v>
      </c>
      <c r="N742">
        <v>2</v>
      </c>
      <c r="O742">
        <v>2</v>
      </c>
    </row>
    <row r="743" spans="1:15" x14ac:dyDescent="0.35">
      <c r="A743" t="s">
        <v>79</v>
      </c>
      <c r="B743" t="s">
        <v>1324</v>
      </c>
      <c r="C743" t="s">
        <v>166</v>
      </c>
      <c r="D743">
        <v>4</v>
      </c>
      <c r="E743">
        <v>4</v>
      </c>
      <c r="F743">
        <v>4</v>
      </c>
      <c r="G743">
        <v>4</v>
      </c>
      <c r="H743">
        <v>4</v>
      </c>
      <c r="I743">
        <v>4</v>
      </c>
      <c r="J743">
        <v>4</v>
      </c>
      <c r="K743">
        <v>3</v>
      </c>
      <c r="L743">
        <v>2</v>
      </c>
      <c r="M743">
        <v>2</v>
      </c>
      <c r="N743">
        <v>2</v>
      </c>
      <c r="O743">
        <v>3</v>
      </c>
    </row>
    <row r="744" spans="1:15" x14ac:dyDescent="0.35">
      <c r="A744" t="s">
        <v>9</v>
      </c>
      <c r="B744" t="s">
        <v>1132</v>
      </c>
      <c r="C744" t="s">
        <v>166</v>
      </c>
      <c r="D744">
        <v>3</v>
      </c>
      <c r="E744">
        <v>2</v>
      </c>
      <c r="F744">
        <v>5</v>
      </c>
      <c r="G744">
        <v>5</v>
      </c>
      <c r="H744">
        <v>5</v>
      </c>
      <c r="I744">
        <v>3</v>
      </c>
      <c r="J744">
        <v>2</v>
      </c>
      <c r="K744">
        <v>2</v>
      </c>
      <c r="L744">
        <v>2</v>
      </c>
      <c r="M744">
        <v>2</v>
      </c>
      <c r="N744">
        <v>2</v>
      </c>
      <c r="O744">
        <v>3</v>
      </c>
    </row>
    <row r="745" spans="1:15" x14ac:dyDescent="0.35">
      <c r="A745" t="s">
        <v>67</v>
      </c>
      <c r="B745" t="s">
        <v>1213</v>
      </c>
      <c r="C745" t="s">
        <v>166</v>
      </c>
      <c r="D745">
        <v>2</v>
      </c>
      <c r="E745">
        <v>2</v>
      </c>
      <c r="F745">
        <v>3</v>
      </c>
      <c r="G745">
        <v>3</v>
      </c>
      <c r="H745">
        <v>3</v>
      </c>
      <c r="I745">
        <v>2</v>
      </c>
      <c r="J745">
        <v>2</v>
      </c>
      <c r="K745">
        <v>1</v>
      </c>
      <c r="L745">
        <v>1</v>
      </c>
      <c r="M745">
        <v>1</v>
      </c>
      <c r="N745">
        <v>1</v>
      </c>
      <c r="O745">
        <v>2</v>
      </c>
    </row>
    <row r="746" spans="1:15" x14ac:dyDescent="0.35">
      <c r="A746" t="s">
        <v>9</v>
      </c>
      <c r="B746" t="s">
        <v>1107</v>
      </c>
      <c r="C746" t="s">
        <v>166</v>
      </c>
      <c r="D746">
        <v>3</v>
      </c>
      <c r="E746">
        <v>3</v>
      </c>
      <c r="F746">
        <v>3</v>
      </c>
      <c r="G746">
        <v>4</v>
      </c>
      <c r="H746">
        <v>4</v>
      </c>
      <c r="I746">
        <v>3</v>
      </c>
      <c r="J746">
        <v>3</v>
      </c>
      <c r="K746">
        <v>2</v>
      </c>
      <c r="L746">
        <v>2</v>
      </c>
      <c r="M746">
        <v>2</v>
      </c>
      <c r="N746">
        <v>2</v>
      </c>
      <c r="O746">
        <v>2</v>
      </c>
    </row>
    <row r="747" spans="1:15" x14ac:dyDescent="0.35">
      <c r="A747" t="s">
        <v>10</v>
      </c>
      <c r="B747" t="s">
        <v>1155</v>
      </c>
      <c r="C747" t="s">
        <v>166</v>
      </c>
      <c r="D747">
        <v>5</v>
      </c>
      <c r="E747">
        <v>5</v>
      </c>
      <c r="F747">
        <v>4</v>
      </c>
      <c r="G747">
        <v>4</v>
      </c>
      <c r="H747">
        <v>4</v>
      </c>
      <c r="I747">
        <v>5</v>
      </c>
      <c r="J747">
        <v>3</v>
      </c>
      <c r="K747">
        <v>2</v>
      </c>
      <c r="L747">
        <v>2</v>
      </c>
      <c r="M747">
        <v>2</v>
      </c>
      <c r="N747">
        <v>2</v>
      </c>
      <c r="O747">
        <v>2</v>
      </c>
    </row>
    <row r="748" spans="1:15" x14ac:dyDescent="0.35">
      <c r="A748" t="s">
        <v>67</v>
      </c>
      <c r="B748" t="s">
        <v>1212</v>
      </c>
      <c r="C748" t="s">
        <v>166</v>
      </c>
      <c r="D748">
        <v>2</v>
      </c>
      <c r="E748">
        <v>3</v>
      </c>
      <c r="F748">
        <v>5</v>
      </c>
      <c r="G748">
        <v>4</v>
      </c>
      <c r="H748">
        <v>5</v>
      </c>
      <c r="I748">
        <v>5</v>
      </c>
      <c r="J748">
        <v>3</v>
      </c>
      <c r="K748">
        <v>2</v>
      </c>
      <c r="L748">
        <v>2</v>
      </c>
      <c r="M748">
        <v>2</v>
      </c>
      <c r="N748">
        <v>3</v>
      </c>
      <c r="O748">
        <v>2</v>
      </c>
    </row>
    <row r="749" spans="1:15" x14ac:dyDescent="0.35">
      <c r="A749" t="s">
        <v>9</v>
      </c>
      <c r="B749" t="s">
        <v>1131</v>
      </c>
      <c r="C749" t="s">
        <v>166</v>
      </c>
      <c r="D749">
        <v>4</v>
      </c>
      <c r="E749">
        <v>4</v>
      </c>
      <c r="F749">
        <v>3</v>
      </c>
      <c r="G749">
        <v>3</v>
      </c>
      <c r="H749">
        <v>4</v>
      </c>
      <c r="I749">
        <v>3</v>
      </c>
      <c r="J749">
        <v>5</v>
      </c>
      <c r="K749">
        <v>2</v>
      </c>
      <c r="L749">
        <v>2</v>
      </c>
      <c r="M749">
        <v>2</v>
      </c>
      <c r="N749">
        <v>2</v>
      </c>
      <c r="O749">
        <v>2</v>
      </c>
    </row>
    <row r="750" spans="1:15" x14ac:dyDescent="0.35">
      <c r="A750" t="s">
        <v>10</v>
      </c>
      <c r="B750" t="s">
        <v>1154</v>
      </c>
      <c r="C750" t="s">
        <v>166</v>
      </c>
      <c r="D750">
        <v>2</v>
      </c>
      <c r="E750">
        <v>2</v>
      </c>
      <c r="F750">
        <v>2</v>
      </c>
      <c r="G750">
        <v>2</v>
      </c>
      <c r="H750">
        <v>2</v>
      </c>
      <c r="I750">
        <v>2</v>
      </c>
      <c r="J750">
        <v>2</v>
      </c>
      <c r="K750">
        <v>1</v>
      </c>
      <c r="L750">
        <v>1</v>
      </c>
      <c r="M750">
        <v>1</v>
      </c>
      <c r="N750">
        <v>1</v>
      </c>
      <c r="O750">
        <v>1</v>
      </c>
    </row>
    <row r="751" spans="1:15" x14ac:dyDescent="0.35">
      <c r="A751" t="s">
        <v>9</v>
      </c>
      <c r="B751" t="s">
        <v>1106</v>
      </c>
      <c r="C751" t="s">
        <v>166</v>
      </c>
      <c r="D751">
        <v>3</v>
      </c>
      <c r="E751">
        <v>3</v>
      </c>
      <c r="F751">
        <v>3</v>
      </c>
      <c r="G751">
        <v>3</v>
      </c>
      <c r="H751">
        <v>3</v>
      </c>
      <c r="I751">
        <v>3</v>
      </c>
      <c r="J751">
        <v>3</v>
      </c>
      <c r="K751">
        <v>4</v>
      </c>
      <c r="L751">
        <v>3</v>
      </c>
      <c r="M751">
        <v>3</v>
      </c>
      <c r="N751">
        <v>5</v>
      </c>
      <c r="O751">
        <v>4</v>
      </c>
    </row>
    <row r="752" spans="1:15" x14ac:dyDescent="0.35">
      <c r="A752" t="s">
        <v>69</v>
      </c>
      <c r="B752" t="s">
        <v>1248</v>
      </c>
      <c r="C752" t="s">
        <v>166</v>
      </c>
      <c r="D752">
        <v>3</v>
      </c>
      <c r="E752">
        <v>3</v>
      </c>
      <c r="F752">
        <v>4</v>
      </c>
      <c r="G752">
        <v>5</v>
      </c>
      <c r="H752">
        <v>5</v>
      </c>
      <c r="I752">
        <v>4</v>
      </c>
      <c r="J752">
        <v>4</v>
      </c>
      <c r="K752">
        <v>4</v>
      </c>
      <c r="L752">
        <v>5</v>
      </c>
      <c r="M752">
        <v>5</v>
      </c>
      <c r="N752">
        <v>5</v>
      </c>
      <c r="O752">
        <v>4</v>
      </c>
    </row>
    <row r="753" spans="1:15" x14ac:dyDescent="0.35">
      <c r="A753" t="s">
        <v>70</v>
      </c>
      <c r="B753" t="s">
        <v>1268</v>
      </c>
      <c r="C753" t="s">
        <v>166</v>
      </c>
      <c r="D753">
        <v>2</v>
      </c>
      <c r="E753">
        <v>2</v>
      </c>
      <c r="F753">
        <v>2</v>
      </c>
      <c r="G753">
        <v>3</v>
      </c>
      <c r="H753">
        <v>3</v>
      </c>
      <c r="I753">
        <v>2</v>
      </c>
      <c r="J753">
        <v>2</v>
      </c>
      <c r="K753">
        <v>2</v>
      </c>
      <c r="L753">
        <v>2</v>
      </c>
      <c r="M753">
        <v>2</v>
      </c>
      <c r="N753">
        <v>2</v>
      </c>
      <c r="O753">
        <v>2</v>
      </c>
    </row>
    <row r="754" spans="1:15" x14ac:dyDescent="0.35">
      <c r="A754" t="s">
        <v>8</v>
      </c>
      <c r="B754" t="s">
        <v>1185</v>
      </c>
      <c r="C754" t="s">
        <v>166</v>
      </c>
      <c r="D754">
        <v>3</v>
      </c>
      <c r="E754">
        <v>3</v>
      </c>
      <c r="F754">
        <v>1</v>
      </c>
      <c r="G754">
        <v>1</v>
      </c>
      <c r="H754">
        <v>1</v>
      </c>
      <c r="I754">
        <v>3</v>
      </c>
      <c r="J754">
        <v>3</v>
      </c>
      <c r="K754">
        <v>5</v>
      </c>
      <c r="L754">
        <v>5</v>
      </c>
      <c r="M754">
        <v>5</v>
      </c>
      <c r="N754">
        <v>5</v>
      </c>
      <c r="O754">
        <v>4</v>
      </c>
    </row>
    <row r="755" spans="1:15" x14ac:dyDescent="0.35">
      <c r="A755" t="s">
        <v>67</v>
      </c>
      <c r="B755" t="s">
        <v>1211</v>
      </c>
      <c r="C755" t="s">
        <v>166</v>
      </c>
      <c r="D755">
        <v>2</v>
      </c>
      <c r="E755">
        <v>2</v>
      </c>
      <c r="F755">
        <v>2</v>
      </c>
      <c r="G755">
        <v>2</v>
      </c>
      <c r="H755">
        <v>2</v>
      </c>
      <c r="I755">
        <v>2</v>
      </c>
      <c r="J755">
        <v>2</v>
      </c>
      <c r="K755">
        <v>2</v>
      </c>
      <c r="L755">
        <v>2</v>
      </c>
      <c r="M755">
        <v>2</v>
      </c>
      <c r="N755">
        <v>2</v>
      </c>
      <c r="O755">
        <v>2</v>
      </c>
    </row>
    <row r="756" spans="1:15" x14ac:dyDescent="0.35">
      <c r="A756" t="s">
        <v>8</v>
      </c>
      <c r="B756" t="s">
        <v>1184</v>
      </c>
      <c r="C756" t="s">
        <v>166</v>
      </c>
      <c r="D756">
        <v>3</v>
      </c>
      <c r="E756">
        <v>3</v>
      </c>
      <c r="F756">
        <v>3</v>
      </c>
      <c r="G756">
        <v>3</v>
      </c>
      <c r="H756">
        <v>3</v>
      </c>
      <c r="I756">
        <v>3</v>
      </c>
      <c r="J756">
        <v>4</v>
      </c>
      <c r="K756">
        <v>2</v>
      </c>
      <c r="L756">
        <v>2</v>
      </c>
      <c r="M756">
        <v>2</v>
      </c>
      <c r="N756">
        <v>2</v>
      </c>
      <c r="O756">
        <v>3</v>
      </c>
    </row>
    <row r="757" spans="1:15" x14ac:dyDescent="0.35">
      <c r="A757" t="s">
        <v>16</v>
      </c>
      <c r="B757" t="s">
        <v>1301</v>
      </c>
      <c r="C757" t="s">
        <v>166</v>
      </c>
      <c r="D757">
        <v>2</v>
      </c>
      <c r="E757">
        <v>2</v>
      </c>
      <c r="F757">
        <v>2</v>
      </c>
      <c r="G757">
        <v>2</v>
      </c>
      <c r="H757">
        <v>2</v>
      </c>
      <c r="I757">
        <v>2</v>
      </c>
      <c r="J757">
        <v>2</v>
      </c>
      <c r="K757">
        <v>2</v>
      </c>
      <c r="L757">
        <v>2</v>
      </c>
      <c r="M757">
        <v>2</v>
      </c>
      <c r="N757">
        <v>2</v>
      </c>
      <c r="O757">
        <v>2</v>
      </c>
    </row>
    <row r="758" spans="1:15" x14ac:dyDescent="0.35">
      <c r="A758" t="s">
        <v>79</v>
      </c>
      <c r="B758" t="s">
        <v>1323</v>
      </c>
      <c r="C758" t="s">
        <v>166</v>
      </c>
      <c r="D758">
        <v>3</v>
      </c>
      <c r="E758">
        <v>4</v>
      </c>
      <c r="F758">
        <v>4</v>
      </c>
      <c r="G758">
        <v>4</v>
      </c>
      <c r="H758">
        <v>3</v>
      </c>
      <c r="I758">
        <v>4</v>
      </c>
      <c r="J758">
        <v>4</v>
      </c>
      <c r="K758">
        <v>2</v>
      </c>
      <c r="L758">
        <v>2</v>
      </c>
      <c r="M758">
        <v>2</v>
      </c>
      <c r="N758">
        <v>2</v>
      </c>
      <c r="O758">
        <v>2</v>
      </c>
    </row>
    <row r="759" spans="1:15" x14ac:dyDescent="0.35">
      <c r="A759" t="s">
        <v>9</v>
      </c>
      <c r="B759" t="s">
        <v>1130</v>
      </c>
      <c r="C759" t="s">
        <v>166</v>
      </c>
      <c r="D759">
        <v>3</v>
      </c>
      <c r="E759">
        <v>2</v>
      </c>
      <c r="F759">
        <v>2</v>
      </c>
      <c r="G759">
        <v>2</v>
      </c>
      <c r="H759">
        <v>2</v>
      </c>
      <c r="I759">
        <v>2</v>
      </c>
      <c r="J759">
        <v>2</v>
      </c>
      <c r="K759">
        <v>2</v>
      </c>
      <c r="L759">
        <v>1</v>
      </c>
      <c r="M759">
        <v>1</v>
      </c>
      <c r="N759">
        <v>1</v>
      </c>
      <c r="O759">
        <v>2</v>
      </c>
    </row>
    <row r="760" spans="1:15" x14ac:dyDescent="0.35">
      <c r="A760" t="s">
        <v>9</v>
      </c>
      <c r="B760" t="s">
        <v>1136</v>
      </c>
      <c r="C760" t="s">
        <v>166</v>
      </c>
      <c r="D760">
        <v>3</v>
      </c>
      <c r="E760">
        <v>2</v>
      </c>
      <c r="F760">
        <v>2</v>
      </c>
      <c r="G760">
        <v>2</v>
      </c>
      <c r="H760">
        <v>2</v>
      </c>
      <c r="I760">
        <v>2</v>
      </c>
      <c r="J760">
        <v>2</v>
      </c>
      <c r="K760">
        <v>2</v>
      </c>
      <c r="L760">
        <v>1</v>
      </c>
      <c r="M760">
        <v>1</v>
      </c>
      <c r="N760">
        <v>1</v>
      </c>
      <c r="O760">
        <v>2</v>
      </c>
    </row>
    <row r="761" spans="1:15" x14ac:dyDescent="0.35">
      <c r="A761" t="s">
        <v>67</v>
      </c>
      <c r="B761" t="s">
        <v>1197</v>
      </c>
      <c r="C761" t="s">
        <v>166</v>
      </c>
      <c r="D761">
        <v>3</v>
      </c>
      <c r="E761">
        <v>2</v>
      </c>
      <c r="F761">
        <v>2</v>
      </c>
      <c r="G761">
        <v>2</v>
      </c>
      <c r="H761">
        <v>2</v>
      </c>
      <c r="I761">
        <v>2</v>
      </c>
      <c r="J761">
        <v>2</v>
      </c>
      <c r="K761">
        <v>1</v>
      </c>
      <c r="L761">
        <v>1</v>
      </c>
      <c r="M761">
        <v>1</v>
      </c>
      <c r="N761">
        <v>1</v>
      </c>
      <c r="O761">
        <v>1</v>
      </c>
    </row>
    <row r="762" spans="1:15" x14ac:dyDescent="0.35">
      <c r="A762" t="s">
        <v>76</v>
      </c>
      <c r="B762" t="s">
        <v>1305</v>
      </c>
      <c r="C762" t="s">
        <v>166</v>
      </c>
      <c r="D762">
        <v>1</v>
      </c>
      <c r="E762">
        <v>3</v>
      </c>
      <c r="F762">
        <v>3</v>
      </c>
      <c r="G762">
        <v>3</v>
      </c>
      <c r="H762">
        <v>3</v>
      </c>
      <c r="I762">
        <v>3</v>
      </c>
      <c r="J762">
        <v>3</v>
      </c>
      <c r="K762">
        <v>3</v>
      </c>
      <c r="L762">
        <v>2</v>
      </c>
      <c r="M762">
        <v>2</v>
      </c>
      <c r="N762">
        <v>3</v>
      </c>
      <c r="O762">
        <v>3</v>
      </c>
    </row>
    <row r="763" spans="1:15" x14ac:dyDescent="0.35">
      <c r="A763" t="s">
        <v>9</v>
      </c>
      <c r="B763" t="s">
        <v>1129</v>
      </c>
      <c r="C763" t="s">
        <v>166</v>
      </c>
      <c r="D763">
        <v>5</v>
      </c>
      <c r="E763">
        <v>5</v>
      </c>
      <c r="F763">
        <v>5</v>
      </c>
      <c r="G763">
        <v>5</v>
      </c>
      <c r="H763">
        <v>5</v>
      </c>
      <c r="I763">
        <v>5</v>
      </c>
      <c r="J763">
        <v>2</v>
      </c>
      <c r="K763">
        <v>2</v>
      </c>
      <c r="L763">
        <v>2</v>
      </c>
      <c r="M763">
        <v>2</v>
      </c>
      <c r="N763">
        <v>2</v>
      </c>
      <c r="O763">
        <v>3</v>
      </c>
    </row>
    <row r="764" spans="1:15" x14ac:dyDescent="0.35">
      <c r="A764" t="s">
        <v>69</v>
      </c>
      <c r="B764" t="s">
        <v>1247</v>
      </c>
      <c r="C764" t="s">
        <v>166</v>
      </c>
      <c r="D764">
        <v>1</v>
      </c>
      <c r="E764">
        <v>1</v>
      </c>
      <c r="F764">
        <v>3</v>
      </c>
      <c r="G764">
        <v>4</v>
      </c>
      <c r="H764">
        <v>3</v>
      </c>
      <c r="I764">
        <v>3</v>
      </c>
      <c r="J764">
        <v>1</v>
      </c>
      <c r="K764">
        <v>1</v>
      </c>
      <c r="L764">
        <v>1</v>
      </c>
      <c r="M764">
        <v>1</v>
      </c>
      <c r="N764">
        <v>1</v>
      </c>
      <c r="O764">
        <v>1</v>
      </c>
    </row>
    <row r="765" spans="1:15" x14ac:dyDescent="0.35">
      <c r="A765" t="s">
        <v>8</v>
      </c>
      <c r="B765" t="s">
        <v>1183</v>
      </c>
      <c r="C765" t="s">
        <v>166</v>
      </c>
      <c r="D765">
        <v>3</v>
      </c>
      <c r="E765">
        <v>3</v>
      </c>
      <c r="F765">
        <v>3</v>
      </c>
      <c r="G765">
        <v>3</v>
      </c>
      <c r="H765">
        <v>1</v>
      </c>
      <c r="I765">
        <v>3</v>
      </c>
      <c r="J765">
        <v>4</v>
      </c>
      <c r="K765">
        <v>4</v>
      </c>
      <c r="L765">
        <v>4</v>
      </c>
      <c r="M765">
        <v>4</v>
      </c>
      <c r="N765">
        <v>4</v>
      </c>
      <c r="O765">
        <v>3</v>
      </c>
    </row>
    <row r="766" spans="1:15" x14ac:dyDescent="0.35">
      <c r="A766" t="s">
        <v>8</v>
      </c>
      <c r="B766" t="s">
        <v>1166</v>
      </c>
      <c r="C766" t="s">
        <v>166</v>
      </c>
      <c r="D766">
        <v>4</v>
      </c>
      <c r="E766">
        <v>5</v>
      </c>
      <c r="F766">
        <v>5</v>
      </c>
      <c r="G766">
        <v>3</v>
      </c>
      <c r="H766">
        <v>1</v>
      </c>
      <c r="I766">
        <v>1</v>
      </c>
      <c r="J766">
        <v>1</v>
      </c>
      <c r="K766">
        <v>1</v>
      </c>
      <c r="L766">
        <v>3</v>
      </c>
      <c r="M766">
        <v>4</v>
      </c>
      <c r="N766">
        <v>5</v>
      </c>
      <c r="O766">
        <v>5</v>
      </c>
    </row>
    <row r="767" spans="1:15" x14ac:dyDescent="0.35">
      <c r="A767" t="s">
        <v>8</v>
      </c>
      <c r="B767" t="s">
        <v>1182</v>
      </c>
      <c r="C767" t="s">
        <v>166</v>
      </c>
      <c r="D767">
        <v>1</v>
      </c>
      <c r="E767">
        <v>3</v>
      </c>
      <c r="F767">
        <v>3</v>
      </c>
      <c r="G767">
        <v>3</v>
      </c>
      <c r="H767">
        <v>1</v>
      </c>
      <c r="I767">
        <v>3</v>
      </c>
      <c r="J767">
        <v>3</v>
      </c>
      <c r="K767">
        <v>3</v>
      </c>
      <c r="L767">
        <v>2</v>
      </c>
      <c r="M767">
        <v>2</v>
      </c>
      <c r="N767">
        <v>2</v>
      </c>
      <c r="O767">
        <v>3</v>
      </c>
    </row>
    <row r="768" spans="1:15" x14ac:dyDescent="0.35">
      <c r="A768" t="s">
        <v>1276</v>
      </c>
      <c r="B768" t="s">
        <v>1277</v>
      </c>
      <c r="C768" t="s">
        <v>166</v>
      </c>
      <c r="D768">
        <v>3</v>
      </c>
      <c r="E768">
        <v>3</v>
      </c>
      <c r="F768">
        <v>1</v>
      </c>
      <c r="G768">
        <v>3</v>
      </c>
      <c r="H768">
        <v>4</v>
      </c>
      <c r="I768">
        <v>3</v>
      </c>
      <c r="J768">
        <v>3</v>
      </c>
      <c r="K768">
        <v>1</v>
      </c>
      <c r="L768">
        <v>1</v>
      </c>
      <c r="M768">
        <v>1</v>
      </c>
      <c r="N768">
        <v>1</v>
      </c>
      <c r="O768">
        <v>4</v>
      </c>
    </row>
    <row r="769" spans="1:15" x14ac:dyDescent="0.35">
      <c r="A769" t="s">
        <v>8</v>
      </c>
      <c r="B769" t="s">
        <v>1181</v>
      </c>
      <c r="C769" t="s">
        <v>166</v>
      </c>
      <c r="D769">
        <v>3</v>
      </c>
      <c r="E769">
        <v>1</v>
      </c>
      <c r="F769">
        <v>1</v>
      </c>
      <c r="G769">
        <v>1</v>
      </c>
      <c r="H769">
        <v>1</v>
      </c>
      <c r="I769">
        <v>1</v>
      </c>
      <c r="J769">
        <v>3</v>
      </c>
      <c r="K769">
        <v>5</v>
      </c>
      <c r="L769">
        <v>5</v>
      </c>
      <c r="M769">
        <v>5</v>
      </c>
      <c r="N769">
        <v>5</v>
      </c>
      <c r="O769">
        <v>5</v>
      </c>
    </row>
    <row r="770" spans="1:15" x14ac:dyDescent="0.35">
      <c r="A770" t="s">
        <v>70</v>
      </c>
      <c r="B770" t="s">
        <v>1267</v>
      </c>
      <c r="C770" t="s">
        <v>166</v>
      </c>
      <c r="D770">
        <v>5</v>
      </c>
      <c r="E770">
        <v>5</v>
      </c>
      <c r="F770">
        <v>5</v>
      </c>
      <c r="G770">
        <v>1</v>
      </c>
      <c r="H770">
        <v>1</v>
      </c>
      <c r="I770">
        <v>1</v>
      </c>
      <c r="J770">
        <v>3</v>
      </c>
      <c r="K770">
        <v>5</v>
      </c>
      <c r="L770">
        <v>5</v>
      </c>
      <c r="M770">
        <v>5</v>
      </c>
      <c r="N770">
        <v>5</v>
      </c>
      <c r="O770">
        <v>5</v>
      </c>
    </row>
    <row r="771" spans="1:15" x14ac:dyDescent="0.35">
      <c r="A771" t="s">
        <v>79</v>
      </c>
      <c r="B771" t="s">
        <v>1322</v>
      </c>
      <c r="C771" t="s">
        <v>166</v>
      </c>
      <c r="D771">
        <v>4</v>
      </c>
      <c r="E771">
        <v>4</v>
      </c>
      <c r="F771">
        <v>4</v>
      </c>
      <c r="G771">
        <v>4</v>
      </c>
      <c r="H771">
        <v>3</v>
      </c>
      <c r="I771">
        <v>4</v>
      </c>
      <c r="J771">
        <v>3</v>
      </c>
      <c r="K771">
        <v>2</v>
      </c>
      <c r="L771">
        <v>2</v>
      </c>
      <c r="M771">
        <v>2</v>
      </c>
      <c r="N771">
        <v>2</v>
      </c>
      <c r="O771">
        <v>2</v>
      </c>
    </row>
    <row r="772" spans="1:15" x14ac:dyDescent="0.35">
      <c r="A772" t="s">
        <v>16</v>
      </c>
      <c r="B772" t="s">
        <v>1300</v>
      </c>
      <c r="C772" t="s">
        <v>166</v>
      </c>
      <c r="D772">
        <v>5</v>
      </c>
      <c r="E772">
        <v>5</v>
      </c>
      <c r="F772">
        <v>4</v>
      </c>
      <c r="G772">
        <v>5</v>
      </c>
      <c r="H772">
        <v>5</v>
      </c>
      <c r="I772">
        <v>5</v>
      </c>
      <c r="J772">
        <v>5</v>
      </c>
      <c r="K772">
        <v>5</v>
      </c>
      <c r="L772">
        <v>5</v>
      </c>
      <c r="M772">
        <v>5</v>
      </c>
      <c r="N772">
        <v>5</v>
      </c>
      <c r="O772">
        <v>5</v>
      </c>
    </row>
    <row r="773" spans="1:15" x14ac:dyDescent="0.35">
      <c r="A773" t="s">
        <v>16</v>
      </c>
      <c r="B773" t="s">
        <v>1299</v>
      </c>
      <c r="C773" t="s">
        <v>166</v>
      </c>
      <c r="D773">
        <v>3</v>
      </c>
      <c r="E773">
        <v>3</v>
      </c>
      <c r="F773">
        <v>3</v>
      </c>
      <c r="G773">
        <v>3</v>
      </c>
      <c r="H773">
        <v>2</v>
      </c>
      <c r="I773">
        <v>2</v>
      </c>
      <c r="J773">
        <v>3</v>
      </c>
      <c r="K773">
        <v>2</v>
      </c>
      <c r="L773">
        <v>2</v>
      </c>
      <c r="M773">
        <v>2</v>
      </c>
      <c r="N773">
        <v>2</v>
      </c>
      <c r="O773">
        <v>2</v>
      </c>
    </row>
    <row r="774" spans="1:15" x14ac:dyDescent="0.35">
      <c r="A774" t="s">
        <v>16</v>
      </c>
      <c r="B774" t="s">
        <v>1298</v>
      </c>
      <c r="C774" t="s">
        <v>166</v>
      </c>
      <c r="D774">
        <v>5</v>
      </c>
      <c r="E774">
        <v>5</v>
      </c>
      <c r="F774">
        <v>5</v>
      </c>
      <c r="G774">
        <v>5</v>
      </c>
      <c r="H774">
        <v>5</v>
      </c>
      <c r="I774">
        <v>5</v>
      </c>
      <c r="J774">
        <v>5</v>
      </c>
      <c r="K774">
        <v>5</v>
      </c>
      <c r="L774">
        <v>5</v>
      </c>
      <c r="M774">
        <v>5</v>
      </c>
      <c r="N774">
        <v>5</v>
      </c>
      <c r="O774">
        <v>5</v>
      </c>
    </row>
    <row r="775" spans="1:15" x14ac:dyDescent="0.35">
      <c r="A775" t="s">
        <v>16</v>
      </c>
      <c r="B775" t="s">
        <v>1284</v>
      </c>
      <c r="C775" t="s">
        <v>166</v>
      </c>
      <c r="D775">
        <v>2</v>
      </c>
      <c r="E775">
        <v>2</v>
      </c>
      <c r="F775">
        <v>2</v>
      </c>
      <c r="G775">
        <v>2</v>
      </c>
      <c r="H775">
        <v>2</v>
      </c>
      <c r="I775">
        <v>2</v>
      </c>
      <c r="J775">
        <v>2</v>
      </c>
      <c r="K775">
        <v>2</v>
      </c>
      <c r="L775">
        <v>2</v>
      </c>
      <c r="M775">
        <v>2</v>
      </c>
      <c r="N775">
        <v>2</v>
      </c>
      <c r="O775">
        <v>2</v>
      </c>
    </row>
    <row r="776" spans="1:15" x14ac:dyDescent="0.35">
      <c r="A776" t="s">
        <v>9</v>
      </c>
      <c r="B776" t="s">
        <v>1128</v>
      </c>
      <c r="C776" t="s">
        <v>166</v>
      </c>
      <c r="D776">
        <v>5</v>
      </c>
      <c r="E776">
        <v>4</v>
      </c>
      <c r="F776">
        <v>3</v>
      </c>
      <c r="G776">
        <v>3</v>
      </c>
      <c r="H776">
        <v>3</v>
      </c>
      <c r="I776">
        <v>3</v>
      </c>
      <c r="J776">
        <v>4</v>
      </c>
      <c r="K776">
        <v>5</v>
      </c>
      <c r="L776">
        <v>3</v>
      </c>
      <c r="M776">
        <v>2</v>
      </c>
      <c r="N776">
        <v>3</v>
      </c>
      <c r="O776">
        <v>5</v>
      </c>
    </row>
    <row r="777" spans="1:15" x14ac:dyDescent="0.35">
      <c r="A777" t="s">
        <v>69</v>
      </c>
      <c r="B777" t="s">
        <v>1246</v>
      </c>
      <c r="C777" t="s">
        <v>166</v>
      </c>
      <c r="D777">
        <v>3</v>
      </c>
      <c r="E777">
        <v>3</v>
      </c>
      <c r="F777">
        <v>4</v>
      </c>
      <c r="G777">
        <v>5</v>
      </c>
      <c r="H777">
        <v>4</v>
      </c>
      <c r="I777">
        <v>4</v>
      </c>
      <c r="J777">
        <v>3</v>
      </c>
      <c r="K777">
        <v>3</v>
      </c>
      <c r="L777">
        <v>4</v>
      </c>
      <c r="M777">
        <v>5</v>
      </c>
      <c r="N777">
        <v>4</v>
      </c>
      <c r="O777">
        <v>3</v>
      </c>
    </row>
    <row r="778" spans="1:15" x14ac:dyDescent="0.35">
      <c r="A778" t="s">
        <v>16</v>
      </c>
      <c r="B778" t="s">
        <v>1297</v>
      </c>
      <c r="C778" t="s">
        <v>166</v>
      </c>
      <c r="D778">
        <v>5</v>
      </c>
      <c r="E778">
        <v>5</v>
      </c>
      <c r="F778">
        <v>4</v>
      </c>
      <c r="G778">
        <v>5</v>
      </c>
      <c r="H778">
        <v>5</v>
      </c>
      <c r="I778">
        <v>5</v>
      </c>
      <c r="J778">
        <v>5</v>
      </c>
      <c r="K778">
        <v>5</v>
      </c>
      <c r="L778">
        <v>5</v>
      </c>
      <c r="M778">
        <v>5</v>
      </c>
      <c r="N778">
        <v>5</v>
      </c>
      <c r="O778">
        <v>5</v>
      </c>
    </row>
    <row r="779" spans="1:15" x14ac:dyDescent="0.35">
      <c r="A779" t="s">
        <v>67</v>
      </c>
      <c r="B779" t="s">
        <v>1217</v>
      </c>
      <c r="C779" t="s">
        <v>166</v>
      </c>
      <c r="D779">
        <v>2</v>
      </c>
      <c r="E779">
        <v>2</v>
      </c>
      <c r="F779">
        <v>2</v>
      </c>
      <c r="G779">
        <v>3</v>
      </c>
      <c r="H779">
        <v>3</v>
      </c>
      <c r="I779">
        <v>2</v>
      </c>
      <c r="J779">
        <v>2</v>
      </c>
      <c r="K779">
        <v>2</v>
      </c>
      <c r="L779">
        <v>2</v>
      </c>
      <c r="M779">
        <v>2</v>
      </c>
      <c r="N779">
        <v>2</v>
      </c>
      <c r="O779">
        <v>2</v>
      </c>
    </row>
    <row r="780" spans="1:15" x14ac:dyDescent="0.35">
      <c r="A780" t="s">
        <v>67</v>
      </c>
      <c r="B780" t="s">
        <v>1225</v>
      </c>
      <c r="C780" t="s">
        <v>166</v>
      </c>
      <c r="D780">
        <v>4</v>
      </c>
      <c r="E780">
        <v>4</v>
      </c>
      <c r="F780">
        <v>4</v>
      </c>
      <c r="G780">
        <v>4</v>
      </c>
      <c r="H780">
        <v>4</v>
      </c>
      <c r="I780">
        <v>4</v>
      </c>
      <c r="J780">
        <v>3</v>
      </c>
      <c r="K780">
        <v>3</v>
      </c>
      <c r="L780">
        <v>4</v>
      </c>
      <c r="M780">
        <v>4</v>
      </c>
      <c r="N780">
        <v>4</v>
      </c>
      <c r="O780">
        <v>4</v>
      </c>
    </row>
    <row r="781" spans="1:15" x14ac:dyDescent="0.35">
      <c r="A781" t="s">
        <v>70</v>
      </c>
      <c r="B781" t="s">
        <v>1269</v>
      </c>
      <c r="C781" t="s">
        <v>166</v>
      </c>
      <c r="D781">
        <v>4</v>
      </c>
      <c r="E781">
        <v>4</v>
      </c>
      <c r="F781">
        <v>5</v>
      </c>
      <c r="G781">
        <v>5</v>
      </c>
      <c r="H781">
        <v>5</v>
      </c>
      <c r="I781">
        <v>5</v>
      </c>
      <c r="J781">
        <v>5</v>
      </c>
      <c r="K781">
        <v>4</v>
      </c>
      <c r="L781">
        <v>4</v>
      </c>
      <c r="M781">
        <v>5</v>
      </c>
      <c r="N781">
        <v>4</v>
      </c>
      <c r="O781">
        <v>4</v>
      </c>
    </row>
    <row r="782" spans="1:15" x14ac:dyDescent="0.35">
      <c r="A782" t="s">
        <v>8</v>
      </c>
      <c r="B782" t="s">
        <v>1167</v>
      </c>
      <c r="C782" t="s">
        <v>166</v>
      </c>
      <c r="D782">
        <v>4</v>
      </c>
      <c r="E782">
        <v>4</v>
      </c>
      <c r="F782">
        <v>5</v>
      </c>
      <c r="G782">
        <v>5</v>
      </c>
      <c r="H782">
        <v>4</v>
      </c>
      <c r="I782">
        <v>3</v>
      </c>
      <c r="J782">
        <v>1</v>
      </c>
      <c r="K782">
        <v>3</v>
      </c>
      <c r="L782">
        <v>3</v>
      </c>
      <c r="M782">
        <v>3</v>
      </c>
      <c r="N782">
        <v>5</v>
      </c>
      <c r="O782">
        <v>5</v>
      </c>
    </row>
    <row r="783" spans="1:15" x14ac:dyDescent="0.35">
      <c r="A783" t="s">
        <v>8</v>
      </c>
      <c r="B783" t="s">
        <v>1162</v>
      </c>
      <c r="C783" t="s">
        <v>166</v>
      </c>
      <c r="D783">
        <v>4</v>
      </c>
      <c r="E783">
        <v>4</v>
      </c>
      <c r="F783">
        <v>3</v>
      </c>
      <c r="G783">
        <v>1</v>
      </c>
      <c r="H783">
        <v>1</v>
      </c>
      <c r="I783">
        <v>1</v>
      </c>
      <c r="J783">
        <v>1</v>
      </c>
      <c r="K783">
        <v>3</v>
      </c>
      <c r="L783">
        <v>3</v>
      </c>
      <c r="M783">
        <v>4</v>
      </c>
      <c r="N783">
        <v>4</v>
      </c>
      <c r="O783">
        <v>4</v>
      </c>
    </row>
    <row r="784" spans="1:15" x14ac:dyDescent="0.35">
      <c r="A784" t="s">
        <v>8</v>
      </c>
      <c r="B784" t="s">
        <v>1180</v>
      </c>
      <c r="C784" t="s">
        <v>166</v>
      </c>
      <c r="D784">
        <v>3</v>
      </c>
      <c r="E784">
        <v>3</v>
      </c>
      <c r="F784">
        <v>4</v>
      </c>
      <c r="G784">
        <v>4</v>
      </c>
      <c r="H784">
        <v>4</v>
      </c>
      <c r="I784">
        <v>4</v>
      </c>
      <c r="J784">
        <v>4</v>
      </c>
      <c r="K784">
        <v>4</v>
      </c>
      <c r="L784">
        <v>4</v>
      </c>
      <c r="M784">
        <v>5</v>
      </c>
      <c r="N784">
        <v>5</v>
      </c>
      <c r="O784">
        <v>4</v>
      </c>
    </row>
    <row r="785" spans="1:15" x14ac:dyDescent="0.35">
      <c r="A785" t="s">
        <v>67</v>
      </c>
      <c r="B785" t="s">
        <v>1210</v>
      </c>
      <c r="C785" t="s">
        <v>166</v>
      </c>
      <c r="D785">
        <v>3</v>
      </c>
      <c r="E785">
        <v>3</v>
      </c>
      <c r="F785">
        <v>1</v>
      </c>
      <c r="G785">
        <v>3</v>
      </c>
      <c r="H785">
        <v>3</v>
      </c>
      <c r="I785">
        <v>3</v>
      </c>
      <c r="J785">
        <v>3</v>
      </c>
      <c r="K785">
        <v>4</v>
      </c>
      <c r="L785">
        <v>4</v>
      </c>
      <c r="M785">
        <v>4</v>
      </c>
      <c r="N785">
        <v>4</v>
      </c>
      <c r="O785">
        <v>4</v>
      </c>
    </row>
    <row r="786" spans="1:15" x14ac:dyDescent="0.35">
      <c r="A786" t="s">
        <v>16</v>
      </c>
      <c r="B786" t="s">
        <v>1283</v>
      </c>
      <c r="C786" t="s">
        <v>166</v>
      </c>
      <c r="D786">
        <v>1</v>
      </c>
      <c r="E786">
        <v>1</v>
      </c>
      <c r="F786">
        <v>1</v>
      </c>
      <c r="G786">
        <v>1</v>
      </c>
      <c r="H786">
        <v>1</v>
      </c>
      <c r="I786">
        <v>1</v>
      </c>
      <c r="J786">
        <v>1</v>
      </c>
      <c r="K786">
        <v>1</v>
      </c>
      <c r="L786">
        <v>1</v>
      </c>
      <c r="M786">
        <v>3</v>
      </c>
      <c r="N786">
        <v>3</v>
      </c>
      <c r="O786">
        <v>1</v>
      </c>
    </row>
    <row r="787" spans="1:15" x14ac:dyDescent="0.35">
      <c r="A787" t="s">
        <v>10</v>
      </c>
      <c r="B787" t="s">
        <v>1146</v>
      </c>
      <c r="C787" t="s">
        <v>166</v>
      </c>
      <c r="D787">
        <v>2</v>
      </c>
      <c r="E787">
        <v>2</v>
      </c>
      <c r="F787">
        <v>2</v>
      </c>
      <c r="G787">
        <v>2</v>
      </c>
      <c r="H787">
        <v>2</v>
      </c>
      <c r="I787">
        <v>2</v>
      </c>
      <c r="J787">
        <v>2</v>
      </c>
      <c r="K787">
        <v>1</v>
      </c>
      <c r="L787">
        <v>1</v>
      </c>
      <c r="M787">
        <v>1</v>
      </c>
      <c r="N787">
        <v>1</v>
      </c>
      <c r="O787">
        <v>1</v>
      </c>
    </row>
    <row r="788" spans="1:15" x14ac:dyDescent="0.35">
      <c r="A788" t="s">
        <v>9</v>
      </c>
      <c r="B788" t="s">
        <v>1109</v>
      </c>
      <c r="C788" t="s">
        <v>166</v>
      </c>
      <c r="D788">
        <v>3</v>
      </c>
      <c r="E788">
        <v>2</v>
      </c>
      <c r="F788">
        <v>5</v>
      </c>
      <c r="G788">
        <v>5</v>
      </c>
      <c r="H788">
        <v>5</v>
      </c>
      <c r="I788">
        <v>3</v>
      </c>
      <c r="J788">
        <v>2</v>
      </c>
      <c r="K788">
        <v>2</v>
      </c>
      <c r="L788">
        <v>2</v>
      </c>
      <c r="M788">
        <v>2</v>
      </c>
      <c r="N788">
        <v>2</v>
      </c>
      <c r="O788">
        <v>3</v>
      </c>
    </row>
    <row r="789" spans="1:15" x14ac:dyDescent="0.35">
      <c r="A789" t="s">
        <v>8</v>
      </c>
      <c r="B789" t="s">
        <v>1165</v>
      </c>
      <c r="C789" t="s">
        <v>166</v>
      </c>
      <c r="D789">
        <v>4</v>
      </c>
      <c r="E789">
        <v>5</v>
      </c>
      <c r="F789">
        <v>5</v>
      </c>
      <c r="G789">
        <v>4</v>
      </c>
      <c r="H789">
        <v>3</v>
      </c>
      <c r="I789">
        <v>1</v>
      </c>
      <c r="J789">
        <v>1</v>
      </c>
      <c r="K789">
        <v>1</v>
      </c>
      <c r="L789">
        <v>1</v>
      </c>
      <c r="M789">
        <v>1</v>
      </c>
      <c r="N789">
        <v>1</v>
      </c>
      <c r="O789">
        <v>5</v>
      </c>
    </row>
    <row r="790" spans="1:15" x14ac:dyDescent="0.35">
      <c r="A790" t="s">
        <v>1272</v>
      </c>
      <c r="B790" t="s">
        <v>1273</v>
      </c>
      <c r="C790" t="s">
        <v>166</v>
      </c>
      <c r="D790">
        <v>5</v>
      </c>
      <c r="E790">
        <v>3</v>
      </c>
      <c r="F790">
        <v>1</v>
      </c>
      <c r="G790">
        <v>1</v>
      </c>
      <c r="H790">
        <v>1</v>
      </c>
      <c r="I790">
        <v>1</v>
      </c>
      <c r="J790">
        <v>1</v>
      </c>
      <c r="K790">
        <v>1</v>
      </c>
      <c r="L790">
        <v>1</v>
      </c>
      <c r="M790">
        <v>1</v>
      </c>
      <c r="N790">
        <v>3</v>
      </c>
      <c r="O790">
        <v>5</v>
      </c>
    </row>
    <row r="791" spans="1:15" x14ac:dyDescent="0.35">
      <c r="A791" t="s">
        <v>10</v>
      </c>
      <c r="B791" t="s">
        <v>1153</v>
      </c>
      <c r="C791" t="s">
        <v>166</v>
      </c>
      <c r="D791">
        <v>2</v>
      </c>
      <c r="E791">
        <v>2</v>
      </c>
      <c r="F791">
        <v>2</v>
      </c>
      <c r="G791">
        <v>2</v>
      </c>
      <c r="H791">
        <v>2</v>
      </c>
      <c r="I791">
        <v>2</v>
      </c>
      <c r="J791">
        <v>2</v>
      </c>
      <c r="K791">
        <v>2</v>
      </c>
      <c r="L791">
        <v>2</v>
      </c>
      <c r="M791">
        <v>2</v>
      </c>
      <c r="N791">
        <v>2</v>
      </c>
      <c r="O791">
        <v>2</v>
      </c>
    </row>
    <row r="792" spans="1:15" x14ac:dyDescent="0.35">
      <c r="A792" t="s">
        <v>16</v>
      </c>
      <c r="B792" t="s">
        <v>1153</v>
      </c>
      <c r="C792" t="s">
        <v>166</v>
      </c>
      <c r="D792">
        <v>2</v>
      </c>
      <c r="E792">
        <v>2</v>
      </c>
      <c r="F792">
        <v>2</v>
      </c>
      <c r="G792">
        <v>2</v>
      </c>
      <c r="H792">
        <v>2</v>
      </c>
      <c r="I792">
        <v>2</v>
      </c>
      <c r="J792">
        <v>2</v>
      </c>
      <c r="K792">
        <v>1</v>
      </c>
      <c r="L792">
        <v>1</v>
      </c>
      <c r="M792">
        <v>1</v>
      </c>
      <c r="N792">
        <v>1</v>
      </c>
      <c r="O792">
        <v>1</v>
      </c>
    </row>
    <row r="793" spans="1:15" x14ac:dyDescent="0.35">
      <c r="A793" t="s">
        <v>9</v>
      </c>
      <c r="B793" t="s">
        <v>1126</v>
      </c>
      <c r="C793" t="s">
        <v>166</v>
      </c>
      <c r="D793">
        <v>5</v>
      </c>
      <c r="E793">
        <v>5</v>
      </c>
      <c r="F793">
        <v>4</v>
      </c>
      <c r="G793">
        <v>4</v>
      </c>
      <c r="H793">
        <v>4</v>
      </c>
      <c r="I793">
        <v>4</v>
      </c>
      <c r="J793">
        <v>5</v>
      </c>
      <c r="K793">
        <v>3</v>
      </c>
      <c r="L793">
        <v>2</v>
      </c>
      <c r="M793">
        <v>3</v>
      </c>
      <c r="N793">
        <v>3</v>
      </c>
      <c r="O793">
        <v>3</v>
      </c>
    </row>
    <row r="794" spans="1:15" x14ac:dyDescent="0.35">
      <c r="A794" t="s">
        <v>67</v>
      </c>
      <c r="B794" t="s">
        <v>1209</v>
      </c>
      <c r="C794" t="s">
        <v>166</v>
      </c>
      <c r="D794">
        <v>2</v>
      </c>
      <c r="E794">
        <v>3</v>
      </c>
      <c r="F794">
        <v>5</v>
      </c>
      <c r="G794">
        <v>5</v>
      </c>
      <c r="H794">
        <v>5</v>
      </c>
      <c r="I794">
        <v>5</v>
      </c>
      <c r="J794">
        <v>3</v>
      </c>
      <c r="K794">
        <v>3</v>
      </c>
      <c r="L794">
        <v>2</v>
      </c>
      <c r="M794">
        <v>2</v>
      </c>
      <c r="N794">
        <v>2</v>
      </c>
      <c r="O794">
        <v>2</v>
      </c>
    </row>
    <row r="795" spans="1:15" x14ac:dyDescent="0.35">
      <c r="A795" t="s">
        <v>16</v>
      </c>
      <c r="B795" t="s">
        <v>1288</v>
      </c>
      <c r="C795" t="s">
        <v>166</v>
      </c>
      <c r="D795">
        <v>2</v>
      </c>
      <c r="E795">
        <v>2</v>
      </c>
      <c r="F795">
        <v>2</v>
      </c>
      <c r="G795">
        <v>2</v>
      </c>
      <c r="H795">
        <v>2</v>
      </c>
      <c r="I795">
        <v>2</v>
      </c>
      <c r="J795">
        <v>2</v>
      </c>
      <c r="K795">
        <v>1</v>
      </c>
      <c r="L795">
        <v>1</v>
      </c>
      <c r="M795">
        <v>1</v>
      </c>
      <c r="N795">
        <v>1</v>
      </c>
      <c r="O795">
        <v>1</v>
      </c>
    </row>
    <row r="796" spans="1:15" x14ac:dyDescent="0.35">
      <c r="A796" t="s">
        <v>9</v>
      </c>
      <c r="B796" t="s">
        <v>1127</v>
      </c>
      <c r="C796" t="s">
        <v>166</v>
      </c>
      <c r="D796">
        <v>1</v>
      </c>
      <c r="E796">
        <v>1</v>
      </c>
      <c r="F796">
        <v>2</v>
      </c>
      <c r="G796">
        <v>3</v>
      </c>
      <c r="H796">
        <v>2</v>
      </c>
      <c r="I796">
        <v>2</v>
      </c>
      <c r="J796">
        <v>2</v>
      </c>
      <c r="K796">
        <v>1</v>
      </c>
      <c r="L796">
        <v>1</v>
      </c>
      <c r="M796">
        <v>1</v>
      </c>
      <c r="N796">
        <v>1</v>
      </c>
      <c r="O796">
        <v>1</v>
      </c>
    </row>
    <row r="797" spans="1:15" x14ac:dyDescent="0.35">
      <c r="A797" t="s">
        <v>16</v>
      </c>
      <c r="B797" t="s">
        <v>1296</v>
      </c>
      <c r="C797" t="s">
        <v>166</v>
      </c>
      <c r="D797">
        <v>5</v>
      </c>
      <c r="E797">
        <v>5</v>
      </c>
      <c r="F797">
        <v>4</v>
      </c>
      <c r="G797">
        <v>5</v>
      </c>
      <c r="H797">
        <v>5</v>
      </c>
      <c r="I797">
        <v>5</v>
      </c>
      <c r="J797">
        <v>5</v>
      </c>
      <c r="K797">
        <v>5</v>
      </c>
      <c r="L797">
        <v>5</v>
      </c>
      <c r="M797">
        <v>5</v>
      </c>
      <c r="N797">
        <v>5</v>
      </c>
      <c r="O797">
        <v>5</v>
      </c>
    </row>
    <row r="798" spans="1:15" x14ac:dyDescent="0.35">
      <c r="A798" t="s">
        <v>16</v>
      </c>
      <c r="B798" t="s">
        <v>1282</v>
      </c>
      <c r="C798" t="s">
        <v>166</v>
      </c>
      <c r="D798">
        <v>3</v>
      </c>
      <c r="E798">
        <v>3</v>
      </c>
      <c r="F798">
        <v>3</v>
      </c>
      <c r="G798">
        <v>3</v>
      </c>
      <c r="H798">
        <v>3</v>
      </c>
      <c r="I798">
        <v>3</v>
      </c>
      <c r="J798">
        <v>3</v>
      </c>
      <c r="K798">
        <v>4</v>
      </c>
      <c r="L798">
        <v>4</v>
      </c>
      <c r="M798">
        <v>4</v>
      </c>
      <c r="N798">
        <v>5</v>
      </c>
      <c r="O798">
        <v>4</v>
      </c>
    </row>
    <row r="799" spans="1:15" x14ac:dyDescent="0.35">
      <c r="A799" t="s">
        <v>79</v>
      </c>
      <c r="B799" t="s">
        <v>1321</v>
      </c>
      <c r="C799" t="s">
        <v>166</v>
      </c>
      <c r="D799">
        <v>4</v>
      </c>
      <c r="E799">
        <v>4</v>
      </c>
      <c r="F799">
        <v>4</v>
      </c>
      <c r="G799">
        <v>4</v>
      </c>
      <c r="H799">
        <v>3</v>
      </c>
      <c r="I799">
        <v>4</v>
      </c>
      <c r="J799">
        <v>4</v>
      </c>
      <c r="K799">
        <v>2</v>
      </c>
      <c r="L799">
        <v>2</v>
      </c>
      <c r="M799">
        <v>2</v>
      </c>
      <c r="N799">
        <v>2</v>
      </c>
      <c r="O799">
        <v>2</v>
      </c>
    </row>
    <row r="800" spans="1:15" x14ac:dyDescent="0.35">
      <c r="A800" t="s">
        <v>70</v>
      </c>
      <c r="B800" t="s">
        <v>1266</v>
      </c>
      <c r="C800" t="s">
        <v>166</v>
      </c>
      <c r="D800">
        <v>2</v>
      </c>
      <c r="E800">
        <v>2</v>
      </c>
      <c r="F800">
        <v>3</v>
      </c>
      <c r="G800">
        <v>2</v>
      </c>
      <c r="H800">
        <v>2</v>
      </c>
      <c r="I800">
        <v>3</v>
      </c>
      <c r="J800">
        <v>3</v>
      </c>
      <c r="K800">
        <v>3</v>
      </c>
      <c r="L800">
        <v>3</v>
      </c>
      <c r="M800">
        <v>2</v>
      </c>
      <c r="N800">
        <v>2</v>
      </c>
      <c r="O800">
        <v>2</v>
      </c>
    </row>
    <row r="801" spans="1:15" x14ac:dyDescent="0.35">
      <c r="A801" t="s">
        <v>8</v>
      </c>
      <c r="B801" t="s">
        <v>1179</v>
      </c>
      <c r="C801" t="s">
        <v>166</v>
      </c>
      <c r="D801">
        <v>4</v>
      </c>
      <c r="E801">
        <v>4</v>
      </c>
      <c r="F801">
        <v>3</v>
      </c>
      <c r="G801">
        <v>3</v>
      </c>
      <c r="H801">
        <v>3</v>
      </c>
      <c r="I801">
        <v>4</v>
      </c>
      <c r="J801">
        <v>5</v>
      </c>
      <c r="K801">
        <v>5</v>
      </c>
      <c r="L801">
        <v>5</v>
      </c>
      <c r="M801">
        <v>5</v>
      </c>
      <c r="N801">
        <v>5</v>
      </c>
      <c r="O801">
        <v>5</v>
      </c>
    </row>
    <row r="802" spans="1:15" x14ac:dyDescent="0.35">
      <c r="A802" t="s">
        <v>69</v>
      </c>
      <c r="B802" t="s">
        <v>1245</v>
      </c>
      <c r="C802" t="s">
        <v>166</v>
      </c>
      <c r="D802">
        <v>1</v>
      </c>
      <c r="E802">
        <v>1</v>
      </c>
      <c r="F802">
        <v>1</v>
      </c>
      <c r="G802">
        <v>1</v>
      </c>
      <c r="H802">
        <v>1</v>
      </c>
      <c r="I802">
        <v>1</v>
      </c>
      <c r="J802">
        <v>1</v>
      </c>
      <c r="K802">
        <v>1</v>
      </c>
      <c r="L802">
        <v>1</v>
      </c>
      <c r="M802">
        <v>3</v>
      </c>
      <c r="N802">
        <v>3</v>
      </c>
      <c r="O802">
        <v>1</v>
      </c>
    </row>
    <row r="803" spans="1:15" x14ac:dyDescent="0.35">
      <c r="A803" t="s">
        <v>16</v>
      </c>
      <c r="B803" t="s">
        <v>43</v>
      </c>
      <c r="C803" t="s">
        <v>166</v>
      </c>
      <c r="D803">
        <v>5</v>
      </c>
      <c r="E803">
        <v>5</v>
      </c>
      <c r="F803">
        <v>5</v>
      </c>
      <c r="G803">
        <v>5</v>
      </c>
      <c r="H803">
        <v>5</v>
      </c>
      <c r="I803">
        <v>5</v>
      </c>
      <c r="J803">
        <v>5</v>
      </c>
      <c r="K803">
        <v>5</v>
      </c>
      <c r="L803">
        <v>5</v>
      </c>
      <c r="M803">
        <v>5</v>
      </c>
      <c r="N803">
        <v>5</v>
      </c>
      <c r="O803">
        <v>5</v>
      </c>
    </row>
    <row r="804" spans="1:15" x14ac:dyDescent="0.35">
      <c r="A804" t="s">
        <v>16</v>
      </c>
      <c r="B804" t="s">
        <v>1281</v>
      </c>
      <c r="C804" t="s">
        <v>166</v>
      </c>
      <c r="D804">
        <v>5</v>
      </c>
      <c r="E804">
        <v>5</v>
      </c>
      <c r="F804">
        <v>5</v>
      </c>
      <c r="G804">
        <v>4</v>
      </c>
      <c r="H804">
        <v>5</v>
      </c>
      <c r="I804">
        <v>4</v>
      </c>
      <c r="J804">
        <v>5</v>
      </c>
      <c r="K804">
        <v>3</v>
      </c>
      <c r="L804">
        <v>5</v>
      </c>
      <c r="M804">
        <v>5</v>
      </c>
      <c r="N804">
        <v>5</v>
      </c>
      <c r="O804">
        <v>5</v>
      </c>
    </row>
    <row r="805" spans="1:15" x14ac:dyDescent="0.35">
      <c r="A805" t="s">
        <v>9</v>
      </c>
      <c r="B805" t="s">
        <v>1125</v>
      </c>
      <c r="C805" t="s">
        <v>166</v>
      </c>
      <c r="D805">
        <v>2</v>
      </c>
      <c r="E805">
        <v>2</v>
      </c>
      <c r="F805">
        <v>2</v>
      </c>
      <c r="G805">
        <v>2</v>
      </c>
      <c r="H805">
        <v>2</v>
      </c>
      <c r="I805">
        <v>2</v>
      </c>
      <c r="J805">
        <v>2</v>
      </c>
      <c r="K805">
        <v>2</v>
      </c>
      <c r="L805">
        <v>1</v>
      </c>
      <c r="M805">
        <v>1</v>
      </c>
      <c r="N805">
        <v>1</v>
      </c>
      <c r="O805">
        <v>2</v>
      </c>
    </row>
    <row r="806" spans="1:15" x14ac:dyDescent="0.35">
      <c r="A806" t="s">
        <v>16</v>
      </c>
      <c r="B806" t="s">
        <v>1295</v>
      </c>
      <c r="C806" t="s">
        <v>166</v>
      </c>
      <c r="D806">
        <v>5</v>
      </c>
      <c r="E806">
        <v>5</v>
      </c>
      <c r="F806">
        <v>4</v>
      </c>
      <c r="G806">
        <v>5</v>
      </c>
      <c r="H806">
        <v>5</v>
      </c>
      <c r="I806">
        <v>5</v>
      </c>
      <c r="J806">
        <v>5</v>
      </c>
      <c r="K806">
        <v>5</v>
      </c>
      <c r="L806">
        <v>5</v>
      </c>
      <c r="M806">
        <v>5</v>
      </c>
      <c r="N806">
        <v>5</v>
      </c>
      <c r="O806">
        <v>5</v>
      </c>
    </row>
    <row r="807" spans="1:15" x14ac:dyDescent="0.35">
      <c r="A807" t="s">
        <v>69</v>
      </c>
      <c r="B807" t="s">
        <v>1244</v>
      </c>
      <c r="C807" t="s">
        <v>166</v>
      </c>
      <c r="D807">
        <v>4</v>
      </c>
      <c r="E807">
        <v>5</v>
      </c>
      <c r="F807">
        <v>5</v>
      </c>
      <c r="G807">
        <v>5</v>
      </c>
      <c r="H807">
        <v>5</v>
      </c>
      <c r="I807">
        <v>5</v>
      </c>
      <c r="J807">
        <v>4</v>
      </c>
      <c r="K807">
        <v>4</v>
      </c>
      <c r="L807">
        <v>4</v>
      </c>
      <c r="M807">
        <v>3</v>
      </c>
      <c r="N807">
        <v>3</v>
      </c>
      <c r="O807">
        <v>4</v>
      </c>
    </row>
    <row r="808" spans="1:15" x14ac:dyDescent="0.35">
      <c r="A808" t="s">
        <v>8</v>
      </c>
      <c r="B808" t="s">
        <v>1164</v>
      </c>
      <c r="C808" t="s">
        <v>166</v>
      </c>
      <c r="D808">
        <v>5</v>
      </c>
      <c r="E808">
        <v>4</v>
      </c>
      <c r="F808">
        <v>3</v>
      </c>
      <c r="G808">
        <v>1</v>
      </c>
      <c r="H808">
        <v>1</v>
      </c>
      <c r="I808">
        <v>1</v>
      </c>
      <c r="J808">
        <v>1</v>
      </c>
      <c r="K808">
        <v>1</v>
      </c>
      <c r="L808">
        <v>1</v>
      </c>
      <c r="M808">
        <v>3</v>
      </c>
      <c r="N808">
        <v>4</v>
      </c>
      <c r="O808">
        <v>5</v>
      </c>
    </row>
    <row r="809" spans="1:15" x14ac:dyDescent="0.35">
      <c r="A809" t="s">
        <v>8</v>
      </c>
      <c r="B809" t="s">
        <v>1163</v>
      </c>
      <c r="C809" t="s">
        <v>166</v>
      </c>
      <c r="D809">
        <v>4</v>
      </c>
      <c r="E809">
        <v>5</v>
      </c>
      <c r="F809">
        <v>4</v>
      </c>
      <c r="G809">
        <v>4</v>
      </c>
      <c r="H809">
        <v>3</v>
      </c>
      <c r="I809">
        <v>1</v>
      </c>
      <c r="J809">
        <v>1</v>
      </c>
      <c r="K809">
        <v>1</v>
      </c>
      <c r="L809">
        <v>1</v>
      </c>
      <c r="M809">
        <v>1</v>
      </c>
      <c r="N809">
        <v>3</v>
      </c>
      <c r="O809">
        <v>3</v>
      </c>
    </row>
    <row r="810" spans="1:15" x14ac:dyDescent="0.35">
      <c r="A810" t="s">
        <v>8</v>
      </c>
      <c r="B810" t="s">
        <v>1191</v>
      </c>
      <c r="C810" t="s">
        <v>166</v>
      </c>
      <c r="D810">
        <v>4</v>
      </c>
      <c r="E810">
        <v>3</v>
      </c>
      <c r="F810">
        <v>1</v>
      </c>
      <c r="G810">
        <v>1</v>
      </c>
      <c r="H810">
        <v>1</v>
      </c>
      <c r="I810">
        <v>1</v>
      </c>
      <c r="J810">
        <v>1</v>
      </c>
      <c r="K810">
        <v>3</v>
      </c>
      <c r="L810">
        <v>4</v>
      </c>
      <c r="M810">
        <v>5</v>
      </c>
      <c r="N810">
        <v>5</v>
      </c>
      <c r="O810">
        <v>5</v>
      </c>
    </row>
    <row r="811" spans="1:15" x14ac:dyDescent="0.35">
      <c r="A811" t="s">
        <v>69</v>
      </c>
      <c r="B811" t="s">
        <v>1243</v>
      </c>
      <c r="C811" t="s">
        <v>166</v>
      </c>
      <c r="D811">
        <v>1</v>
      </c>
      <c r="E811">
        <v>3</v>
      </c>
      <c r="F811">
        <v>3</v>
      </c>
      <c r="G811">
        <v>3</v>
      </c>
      <c r="H811">
        <v>4</v>
      </c>
      <c r="I811">
        <v>3</v>
      </c>
      <c r="J811">
        <v>3</v>
      </c>
      <c r="K811">
        <v>3</v>
      </c>
      <c r="L811">
        <v>4</v>
      </c>
      <c r="M811">
        <v>5</v>
      </c>
      <c r="N811">
        <v>4</v>
      </c>
      <c r="O811">
        <v>3</v>
      </c>
    </row>
    <row r="812" spans="1:15" x14ac:dyDescent="0.35">
      <c r="A812" t="s">
        <v>9</v>
      </c>
      <c r="B812" t="s">
        <v>1105</v>
      </c>
      <c r="C812" t="s">
        <v>166</v>
      </c>
      <c r="D812">
        <v>2</v>
      </c>
      <c r="E812">
        <v>3</v>
      </c>
      <c r="F812">
        <v>3</v>
      </c>
      <c r="G812">
        <v>4</v>
      </c>
      <c r="H812">
        <v>4</v>
      </c>
      <c r="I812">
        <v>4</v>
      </c>
      <c r="J812">
        <v>2</v>
      </c>
      <c r="K812">
        <v>2</v>
      </c>
      <c r="L812">
        <v>2</v>
      </c>
      <c r="M812">
        <v>2</v>
      </c>
      <c r="N812">
        <v>2</v>
      </c>
      <c r="O812">
        <v>2</v>
      </c>
    </row>
    <row r="813" spans="1:15" x14ac:dyDescent="0.35">
      <c r="A813" t="s">
        <v>80</v>
      </c>
      <c r="B813" t="s">
        <v>1328</v>
      </c>
      <c r="C813" t="s">
        <v>166</v>
      </c>
      <c r="D813">
        <v>4</v>
      </c>
      <c r="E813">
        <v>5</v>
      </c>
      <c r="F813">
        <v>5</v>
      </c>
      <c r="G813">
        <v>5</v>
      </c>
      <c r="H813">
        <v>2</v>
      </c>
      <c r="I813">
        <v>2</v>
      </c>
      <c r="J813">
        <v>4</v>
      </c>
      <c r="K813">
        <v>3</v>
      </c>
      <c r="L813">
        <v>3</v>
      </c>
      <c r="M813">
        <v>3</v>
      </c>
      <c r="N813">
        <v>3</v>
      </c>
      <c r="O813">
        <v>3</v>
      </c>
    </row>
    <row r="814" spans="1:15" x14ac:dyDescent="0.35">
      <c r="A814" t="s">
        <v>76</v>
      </c>
      <c r="B814" t="s">
        <v>1308</v>
      </c>
      <c r="C814" t="s">
        <v>166</v>
      </c>
      <c r="D814">
        <v>4</v>
      </c>
      <c r="E814">
        <v>4</v>
      </c>
      <c r="F814">
        <v>3</v>
      </c>
      <c r="G814">
        <v>3</v>
      </c>
      <c r="H814">
        <v>4</v>
      </c>
      <c r="I814">
        <v>3</v>
      </c>
      <c r="J814">
        <v>4</v>
      </c>
      <c r="K814">
        <v>5</v>
      </c>
      <c r="L814">
        <v>5</v>
      </c>
      <c r="M814">
        <v>5</v>
      </c>
      <c r="N814">
        <v>5</v>
      </c>
      <c r="O814">
        <v>4</v>
      </c>
    </row>
    <row r="815" spans="1:15" x14ac:dyDescent="0.35">
      <c r="A815" t="s">
        <v>69</v>
      </c>
      <c r="B815" t="s">
        <v>1242</v>
      </c>
      <c r="C815" t="s">
        <v>166</v>
      </c>
      <c r="D815">
        <v>1</v>
      </c>
      <c r="E815">
        <v>3</v>
      </c>
      <c r="F815">
        <v>4</v>
      </c>
      <c r="G815">
        <v>4</v>
      </c>
      <c r="H815">
        <v>4</v>
      </c>
      <c r="I815">
        <v>3</v>
      </c>
      <c r="J815">
        <v>3</v>
      </c>
      <c r="K815">
        <v>1</v>
      </c>
      <c r="L815">
        <v>3</v>
      </c>
      <c r="M815">
        <v>3</v>
      </c>
      <c r="N815">
        <v>3</v>
      </c>
      <c r="O815">
        <v>3</v>
      </c>
    </row>
    <row r="816" spans="1:15" x14ac:dyDescent="0.35">
      <c r="A816" t="s">
        <v>9</v>
      </c>
      <c r="B816" t="s">
        <v>1124</v>
      </c>
      <c r="C816" t="s">
        <v>166</v>
      </c>
      <c r="D816">
        <v>5</v>
      </c>
      <c r="E816">
        <v>5</v>
      </c>
      <c r="F816">
        <v>5</v>
      </c>
      <c r="G816">
        <v>5</v>
      </c>
      <c r="H816">
        <v>5</v>
      </c>
      <c r="I816">
        <v>5</v>
      </c>
      <c r="J816">
        <v>3</v>
      </c>
      <c r="K816">
        <v>2</v>
      </c>
      <c r="L816">
        <v>2</v>
      </c>
      <c r="M816">
        <v>2</v>
      </c>
      <c r="N816">
        <v>2</v>
      </c>
      <c r="O816">
        <v>2</v>
      </c>
    </row>
    <row r="817" spans="1:15" x14ac:dyDescent="0.35">
      <c r="A817" t="s">
        <v>79</v>
      </c>
      <c r="B817" t="s">
        <v>1320</v>
      </c>
      <c r="C817" t="s">
        <v>166</v>
      </c>
      <c r="D817">
        <v>4</v>
      </c>
      <c r="E817">
        <v>4</v>
      </c>
      <c r="F817">
        <v>4</v>
      </c>
      <c r="G817">
        <v>4</v>
      </c>
      <c r="H817">
        <v>3</v>
      </c>
      <c r="I817">
        <v>4</v>
      </c>
      <c r="J817">
        <v>4</v>
      </c>
      <c r="K817">
        <v>2</v>
      </c>
      <c r="L817">
        <v>2</v>
      </c>
      <c r="M817">
        <v>2</v>
      </c>
      <c r="N817">
        <v>2</v>
      </c>
      <c r="O817">
        <v>2</v>
      </c>
    </row>
    <row r="818" spans="1:15" x14ac:dyDescent="0.35">
      <c r="A818" t="s">
        <v>79</v>
      </c>
      <c r="B818" t="s">
        <v>1319</v>
      </c>
      <c r="C818" t="s">
        <v>166</v>
      </c>
      <c r="D818">
        <v>4</v>
      </c>
      <c r="E818">
        <v>4</v>
      </c>
      <c r="F818">
        <v>4</v>
      </c>
      <c r="G818">
        <v>4</v>
      </c>
      <c r="H818">
        <v>3</v>
      </c>
      <c r="I818">
        <v>4</v>
      </c>
      <c r="J818">
        <v>4</v>
      </c>
      <c r="K818">
        <v>3</v>
      </c>
      <c r="L818">
        <v>2</v>
      </c>
      <c r="M818">
        <v>2</v>
      </c>
      <c r="N818">
        <v>2</v>
      </c>
      <c r="O818">
        <v>2</v>
      </c>
    </row>
    <row r="819" spans="1:15" x14ac:dyDescent="0.35">
      <c r="A819" t="s">
        <v>70</v>
      </c>
      <c r="B819" t="s">
        <v>1265</v>
      </c>
      <c r="C819" t="s">
        <v>166</v>
      </c>
      <c r="D819">
        <v>2</v>
      </c>
      <c r="E819">
        <v>2</v>
      </c>
      <c r="F819">
        <v>2</v>
      </c>
      <c r="G819">
        <v>2</v>
      </c>
      <c r="H819">
        <v>2</v>
      </c>
      <c r="I819">
        <v>2</v>
      </c>
      <c r="J819">
        <v>2</v>
      </c>
      <c r="K819">
        <v>2</v>
      </c>
      <c r="L819">
        <v>3</v>
      </c>
      <c r="M819">
        <v>2</v>
      </c>
      <c r="N819">
        <v>2</v>
      </c>
      <c r="O819">
        <v>2</v>
      </c>
    </row>
    <row r="820" spans="1:15" x14ac:dyDescent="0.35">
      <c r="A820" t="s">
        <v>69</v>
      </c>
      <c r="B820" t="s">
        <v>1241</v>
      </c>
      <c r="C820" t="s">
        <v>166</v>
      </c>
      <c r="D820">
        <v>3</v>
      </c>
      <c r="E820">
        <v>4</v>
      </c>
      <c r="F820">
        <v>5</v>
      </c>
      <c r="G820">
        <v>5</v>
      </c>
      <c r="H820">
        <v>5</v>
      </c>
      <c r="I820">
        <v>5</v>
      </c>
      <c r="J820">
        <v>4</v>
      </c>
      <c r="K820">
        <v>3</v>
      </c>
      <c r="L820">
        <v>3</v>
      </c>
      <c r="M820">
        <v>3</v>
      </c>
      <c r="N820">
        <v>3</v>
      </c>
      <c r="O820">
        <v>3</v>
      </c>
    </row>
    <row r="821" spans="1:15" x14ac:dyDescent="0.35">
      <c r="A821" t="s">
        <v>67</v>
      </c>
      <c r="B821" t="s">
        <v>1208</v>
      </c>
      <c r="C821" t="s">
        <v>166</v>
      </c>
      <c r="D821">
        <v>3</v>
      </c>
      <c r="E821">
        <v>3</v>
      </c>
      <c r="F821">
        <v>1</v>
      </c>
      <c r="G821">
        <v>3</v>
      </c>
      <c r="H821">
        <v>3</v>
      </c>
      <c r="I821">
        <v>3</v>
      </c>
      <c r="J821">
        <v>3</v>
      </c>
      <c r="K821">
        <v>4</v>
      </c>
      <c r="L821">
        <v>4</v>
      </c>
      <c r="M821">
        <v>4</v>
      </c>
      <c r="N821">
        <v>4</v>
      </c>
      <c r="O821">
        <v>4</v>
      </c>
    </row>
    <row r="822" spans="1:15" x14ac:dyDescent="0.35">
      <c r="A822" t="s">
        <v>79</v>
      </c>
      <c r="B822" t="s">
        <v>1208</v>
      </c>
      <c r="C822" t="s">
        <v>166</v>
      </c>
      <c r="D822">
        <v>2</v>
      </c>
      <c r="E822">
        <v>4</v>
      </c>
      <c r="F822">
        <v>4</v>
      </c>
      <c r="G822">
        <v>4</v>
      </c>
      <c r="H822">
        <v>4</v>
      </c>
      <c r="I822">
        <v>4</v>
      </c>
      <c r="J822">
        <v>3</v>
      </c>
      <c r="K822">
        <v>2</v>
      </c>
      <c r="L822">
        <v>2</v>
      </c>
      <c r="M822">
        <v>2</v>
      </c>
      <c r="N822">
        <v>2</v>
      </c>
      <c r="O822">
        <v>2</v>
      </c>
    </row>
    <row r="823" spans="1:15" x14ac:dyDescent="0.35">
      <c r="A823" t="s">
        <v>8</v>
      </c>
      <c r="B823" t="s">
        <v>1161</v>
      </c>
      <c r="C823" t="s">
        <v>166</v>
      </c>
      <c r="D823">
        <v>5</v>
      </c>
      <c r="E823">
        <v>5</v>
      </c>
      <c r="F823">
        <v>5</v>
      </c>
      <c r="G823">
        <v>5</v>
      </c>
      <c r="H823">
        <v>4</v>
      </c>
      <c r="I823">
        <v>3</v>
      </c>
      <c r="J823">
        <v>3</v>
      </c>
      <c r="K823">
        <v>3</v>
      </c>
      <c r="L823">
        <v>3</v>
      </c>
      <c r="M823">
        <v>3</v>
      </c>
      <c r="N823">
        <v>4</v>
      </c>
      <c r="O823">
        <v>5</v>
      </c>
    </row>
    <row r="824" spans="1:15" x14ac:dyDescent="0.35">
      <c r="A824" t="s">
        <v>16</v>
      </c>
      <c r="B824" t="s">
        <v>1294</v>
      </c>
      <c r="C824" t="s">
        <v>166</v>
      </c>
      <c r="D824">
        <v>4</v>
      </c>
      <c r="E824">
        <v>5</v>
      </c>
      <c r="F824">
        <v>5</v>
      </c>
      <c r="G824">
        <v>5</v>
      </c>
      <c r="H824">
        <v>5</v>
      </c>
      <c r="I824">
        <v>5</v>
      </c>
      <c r="J824">
        <v>5</v>
      </c>
      <c r="K824">
        <v>5</v>
      </c>
      <c r="L824">
        <v>2</v>
      </c>
      <c r="M824">
        <v>2</v>
      </c>
      <c r="N824">
        <v>2</v>
      </c>
      <c r="O824">
        <v>2</v>
      </c>
    </row>
    <row r="825" spans="1:15" x14ac:dyDescent="0.35">
      <c r="A825" t="s">
        <v>69</v>
      </c>
      <c r="B825" t="s">
        <v>1240</v>
      </c>
      <c r="C825" t="s">
        <v>166</v>
      </c>
      <c r="D825">
        <v>1</v>
      </c>
      <c r="E825">
        <v>1</v>
      </c>
      <c r="F825">
        <v>3</v>
      </c>
      <c r="G825">
        <v>3</v>
      </c>
      <c r="H825">
        <v>3</v>
      </c>
      <c r="I825">
        <v>3</v>
      </c>
      <c r="J825">
        <v>3</v>
      </c>
      <c r="K825">
        <v>4</v>
      </c>
      <c r="L825">
        <v>5</v>
      </c>
      <c r="M825">
        <v>5</v>
      </c>
      <c r="N825">
        <v>4</v>
      </c>
      <c r="O825">
        <v>4</v>
      </c>
    </row>
    <row r="826" spans="1:15" x14ac:dyDescent="0.35">
      <c r="A826" t="s">
        <v>79</v>
      </c>
      <c r="B826" t="s">
        <v>1318</v>
      </c>
      <c r="C826" t="s">
        <v>166</v>
      </c>
      <c r="D826">
        <v>4</v>
      </c>
      <c r="E826">
        <v>4</v>
      </c>
      <c r="F826">
        <v>4</v>
      </c>
      <c r="G826">
        <v>4</v>
      </c>
      <c r="H826">
        <v>4</v>
      </c>
      <c r="I826">
        <v>4</v>
      </c>
      <c r="J826">
        <v>4</v>
      </c>
      <c r="K826">
        <v>3</v>
      </c>
      <c r="L826">
        <v>2</v>
      </c>
      <c r="M826">
        <v>2</v>
      </c>
      <c r="N826">
        <v>2</v>
      </c>
      <c r="O826">
        <v>3</v>
      </c>
    </row>
    <row r="827" spans="1:15" x14ac:dyDescent="0.35">
      <c r="A827" t="s">
        <v>8</v>
      </c>
      <c r="B827" t="s">
        <v>1160</v>
      </c>
      <c r="C827" t="s">
        <v>166</v>
      </c>
      <c r="D827">
        <v>5</v>
      </c>
      <c r="E827">
        <v>4</v>
      </c>
      <c r="F827">
        <v>3</v>
      </c>
      <c r="G827">
        <v>1</v>
      </c>
      <c r="H827">
        <v>1</v>
      </c>
      <c r="I827">
        <v>1</v>
      </c>
      <c r="J827">
        <v>1</v>
      </c>
      <c r="K827">
        <v>1</v>
      </c>
      <c r="L827">
        <v>3</v>
      </c>
      <c r="M827">
        <v>3</v>
      </c>
      <c r="N827">
        <v>4</v>
      </c>
      <c r="O827">
        <v>5</v>
      </c>
    </row>
    <row r="828" spans="1:15" x14ac:dyDescent="0.35">
      <c r="A828" t="s">
        <v>10</v>
      </c>
      <c r="B828" t="s">
        <v>1152</v>
      </c>
      <c r="C828" t="s">
        <v>166</v>
      </c>
      <c r="D828">
        <v>1</v>
      </c>
      <c r="E828">
        <v>2</v>
      </c>
      <c r="F828">
        <v>2</v>
      </c>
      <c r="G828">
        <v>2</v>
      </c>
      <c r="H828">
        <v>2</v>
      </c>
      <c r="I828">
        <v>2</v>
      </c>
      <c r="J828">
        <v>1</v>
      </c>
      <c r="K828">
        <v>1</v>
      </c>
      <c r="L828">
        <v>1</v>
      </c>
      <c r="M828">
        <v>1</v>
      </c>
      <c r="N828">
        <v>1</v>
      </c>
      <c r="O828">
        <v>1</v>
      </c>
    </row>
    <row r="829" spans="1:15" x14ac:dyDescent="0.35">
      <c r="A829" t="s">
        <v>67</v>
      </c>
      <c r="B829" t="s">
        <v>1207</v>
      </c>
      <c r="C829" t="s">
        <v>166</v>
      </c>
      <c r="D829">
        <v>2</v>
      </c>
      <c r="E829">
        <v>2</v>
      </c>
      <c r="F829">
        <v>2</v>
      </c>
      <c r="G829">
        <v>2</v>
      </c>
      <c r="H829">
        <v>3</v>
      </c>
      <c r="I829">
        <v>2</v>
      </c>
      <c r="J829">
        <v>2</v>
      </c>
      <c r="K829">
        <v>2</v>
      </c>
      <c r="L829">
        <v>2</v>
      </c>
      <c r="M829">
        <v>2</v>
      </c>
      <c r="N829">
        <v>2</v>
      </c>
      <c r="O829">
        <v>2</v>
      </c>
    </row>
    <row r="830" spans="1:15" x14ac:dyDescent="0.35">
      <c r="A830" t="s">
        <v>70</v>
      </c>
      <c r="B830" t="s">
        <v>1264</v>
      </c>
      <c r="C830" t="s">
        <v>166</v>
      </c>
      <c r="D830">
        <v>2</v>
      </c>
      <c r="E830">
        <v>2</v>
      </c>
      <c r="F830">
        <v>2</v>
      </c>
      <c r="G830">
        <v>2</v>
      </c>
      <c r="H830">
        <v>2</v>
      </c>
      <c r="I830">
        <v>2</v>
      </c>
      <c r="J830">
        <v>2</v>
      </c>
      <c r="K830">
        <v>2</v>
      </c>
      <c r="L830">
        <v>3</v>
      </c>
      <c r="M830">
        <v>2</v>
      </c>
      <c r="N830">
        <v>2</v>
      </c>
      <c r="O830">
        <v>2</v>
      </c>
    </row>
    <row r="831" spans="1:15" x14ac:dyDescent="0.35">
      <c r="A831" t="s">
        <v>8</v>
      </c>
      <c r="B831" t="s">
        <v>1178</v>
      </c>
      <c r="C831" t="s">
        <v>166</v>
      </c>
      <c r="D831">
        <v>4</v>
      </c>
      <c r="E831">
        <v>3</v>
      </c>
      <c r="F831">
        <v>1</v>
      </c>
      <c r="G831">
        <v>1</v>
      </c>
      <c r="H831">
        <v>3</v>
      </c>
      <c r="I831">
        <v>3</v>
      </c>
      <c r="J831">
        <v>4</v>
      </c>
      <c r="K831">
        <v>5</v>
      </c>
      <c r="L831">
        <v>5</v>
      </c>
      <c r="M831">
        <v>5</v>
      </c>
      <c r="N831">
        <v>5</v>
      </c>
      <c r="O831">
        <v>5</v>
      </c>
    </row>
    <row r="832" spans="1:15" x14ac:dyDescent="0.35">
      <c r="A832" t="s">
        <v>69</v>
      </c>
      <c r="B832" t="s">
        <v>1239</v>
      </c>
      <c r="C832" t="s">
        <v>166</v>
      </c>
      <c r="D832">
        <v>5</v>
      </c>
      <c r="E832">
        <v>5</v>
      </c>
      <c r="F832">
        <v>5</v>
      </c>
      <c r="G832">
        <v>5</v>
      </c>
      <c r="H832">
        <v>5</v>
      </c>
      <c r="I832">
        <v>4</v>
      </c>
      <c r="J832">
        <v>5</v>
      </c>
      <c r="K832">
        <v>5</v>
      </c>
      <c r="L832">
        <v>5</v>
      </c>
      <c r="M832">
        <v>5</v>
      </c>
      <c r="N832">
        <v>5</v>
      </c>
      <c r="O832">
        <v>5</v>
      </c>
    </row>
    <row r="833" spans="1:15" x14ac:dyDescent="0.35">
      <c r="A833" t="s">
        <v>67</v>
      </c>
      <c r="B833" t="s">
        <v>1206</v>
      </c>
      <c r="C833" t="s">
        <v>166</v>
      </c>
      <c r="D833">
        <v>3</v>
      </c>
      <c r="E833">
        <v>3</v>
      </c>
      <c r="F833">
        <v>5</v>
      </c>
      <c r="G833">
        <v>5</v>
      </c>
      <c r="H833">
        <v>5</v>
      </c>
      <c r="I833">
        <v>5</v>
      </c>
      <c r="J833">
        <v>3</v>
      </c>
      <c r="K833">
        <v>3</v>
      </c>
      <c r="L833">
        <v>2</v>
      </c>
      <c r="M833">
        <v>2</v>
      </c>
      <c r="N833">
        <v>2</v>
      </c>
      <c r="O833">
        <v>2</v>
      </c>
    </row>
    <row r="834" spans="1:15" x14ac:dyDescent="0.35">
      <c r="A834" t="s">
        <v>79</v>
      </c>
      <c r="B834" t="s">
        <v>1206</v>
      </c>
      <c r="C834" t="s">
        <v>166</v>
      </c>
      <c r="D834">
        <v>4</v>
      </c>
      <c r="E834">
        <v>4</v>
      </c>
      <c r="F834">
        <v>4</v>
      </c>
      <c r="G834">
        <v>4</v>
      </c>
      <c r="H834">
        <v>3</v>
      </c>
      <c r="I834">
        <v>4</v>
      </c>
      <c r="J834">
        <v>4</v>
      </c>
      <c r="K834">
        <v>3</v>
      </c>
      <c r="L834">
        <v>2</v>
      </c>
      <c r="M834">
        <v>2</v>
      </c>
      <c r="N834">
        <v>2</v>
      </c>
      <c r="O834">
        <v>2</v>
      </c>
    </row>
    <row r="835" spans="1:15" x14ac:dyDescent="0.35">
      <c r="A835" t="s">
        <v>16</v>
      </c>
      <c r="B835" t="s">
        <v>1293</v>
      </c>
      <c r="C835" t="s">
        <v>166</v>
      </c>
      <c r="D835">
        <v>5</v>
      </c>
      <c r="E835">
        <v>5</v>
      </c>
      <c r="F835">
        <v>4</v>
      </c>
      <c r="G835">
        <v>5</v>
      </c>
      <c r="H835">
        <v>5</v>
      </c>
      <c r="I835">
        <v>5</v>
      </c>
      <c r="J835">
        <v>5</v>
      </c>
      <c r="K835">
        <v>5</v>
      </c>
      <c r="L835">
        <v>5</v>
      </c>
      <c r="M835">
        <v>5</v>
      </c>
      <c r="N835">
        <v>5</v>
      </c>
      <c r="O835">
        <v>5</v>
      </c>
    </row>
    <row r="836" spans="1:15" x14ac:dyDescent="0.35">
      <c r="A836" t="s">
        <v>8</v>
      </c>
      <c r="B836" t="s">
        <v>1177</v>
      </c>
      <c r="C836" t="s">
        <v>166</v>
      </c>
      <c r="D836">
        <v>4</v>
      </c>
      <c r="E836">
        <v>4</v>
      </c>
      <c r="F836">
        <v>4</v>
      </c>
      <c r="G836">
        <v>3</v>
      </c>
      <c r="H836">
        <v>3</v>
      </c>
      <c r="I836">
        <v>4</v>
      </c>
      <c r="J836">
        <v>5</v>
      </c>
      <c r="K836">
        <v>3</v>
      </c>
      <c r="L836">
        <v>2</v>
      </c>
      <c r="M836">
        <v>2</v>
      </c>
      <c r="N836">
        <v>2</v>
      </c>
      <c r="O836">
        <v>3</v>
      </c>
    </row>
    <row r="837" spans="1:15" x14ac:dyDescent="0.35">
      <c r="A837" t="s">
        <v>8</v>
      </c>
      <c r="B837" t="s">
        <v>1176</v>
      </c>
      <c r="C837" t="s">
        <v>166</v>
      </c>
      <c r="D837">
        <v>4</v>
      </c>
      <c r="E837">
        <v>3</v>
      </c>
      <c r="F837">
        <v>3</v>
      </c>
      <c r="G837">
        <v>3</v>
      </c>
      <c r="H837">
        <v>3</v>
      </c>
      <c r="I837">
        <v>3</v>
      </c>
      <c r="J837">
        <v>4</v>
      </c>
      <c r="K837">
        <v>4</v>
      </c>
      <c r="L837">
        <v>5</v>
      </c>
      <c r="M837">
        <v>5</v>
      </c>
      <c r="N837">
        <v>5</v>
      </c>
      <c r="O837">
        <v>5</v>
      </c>
    </row>
    <row r="838" spans="1:15" x14ac:dyDescent="0.35">
      <c r="A838" t="s">
        <v>69</v>
      </c>
      <c r="B838" t="s">
        <v>1238</v>
      </c>
      <c r="C838" t="s">
        <v>166</v>
      </c>
      <c r="D838">
        <v>2</v>
      </c>
      <c r="E838">
        <v>2</v>
      </c>
      <c r="F838">
        <v>2</v>
      </c>
      <c r="G838">
        <v>2</v>
      </c>
      <c r="H838">
        <v>2</v>
      </c>
      <c r="I838">
        <v>2</v>
      </c>
      <c r="J838">
        <v>2</v>
      </c>
      <c r="K838">
        <v>2</v>
      </c>
      <c r="L838">
        <v>3</v>
      </c>
      <c r="M838">
        <v>2</v>
      </c>
      <c r="N838">
        <v>2</v>
      </c>
      <c r="O838">
        <v>3</v>
      </c>
    </row>
    <row r="839" spans="1:15" x14ac:dyDescent="0.35">
      <c r="A839" t="s">
        <v>79</v>
      </c>
      <c r="B839" t="s">
        <v>1317</v>
      </c>
      <c r="C839" t="s">
        <v>166</v>
      </c>
      <c r="D839">
        <v>4</v>
      </c>
      <c r="E839">
        <v>4</v>
      </c>
      <c r="F839">
        <v>4</v>
      </c>
      <c r="G839">
        <v>4</v>
      </c>
      <c r="H839">
        <v>4</v>
      </c>
      <c r="I839">
        <v>4</v>
      </c>
      <c r="J839">
        <v>3</v>
      </c>
      <c r="K839">
        <v>3</v>
      </c>
      <c r="L839">
        <v>2</v>
      </c>
      <c r="M839">
        <v>2</v>
      </c>
      <c r="N839">
        <v>2</v>
      </c>
      <c r="O839">
        <v>2</v>
      </c>
    </row>
    <row r="840" spans="1:15" x14ac:dyDescent="0.35">
      <c r="A840" t="s">
        <v>76</v>
      </c>
      <c r="B840" t="s">
        <v>1304</v>
      </c>
      <c r="C840" t="s">
        <v>166</v>
      </c>
      <c r="D840">
        <v>3</v>
      </c>
      <c r="E840">
        <v>1</v>
      </c>
      <c r="F840">
        <v>1</v>
      </c>
      <c r="G840">
        <v>3</v>
      </c>
      <c r="H840">
        <v>3</v>
      </c>
      <c r="I840">
        <v>3</v>
      </c>
      <c r="J840">
        <v>3</v>
      </c>
      <c r="K840">
        <v>3</v>
      </c>
      <c r="L840">
        <v>4</v>
      </c>
      <c r="M840">
        <v>5</v>
      </c>
      <c r="N840">
        <v>4</v>
      </c>
      <c r="O840">
        <v>3</v>
      </c>
    </row>
    <row r="841" spans="1:15" x14ac:dyDescent="0.35">
      <c r="A841" t="s">
        <v>69</v>
      </c>
      <c r="B841" t="s">
        <v>1237</v>
      </c>
      <c r="C841" t="s">
        <v>166</v>
      </c>
      <c r="D841">
        <v>1</v>
      </c>
      <c r="E841">
        <v>1</v>
      </c>
      <c r="F841">
        <v>3</v>
      </c>
      <c r="G841">
        <v>3</v>
      </c>
      <c r="H841">
        <v>3</v>
      </c>
      <c r="I841">
        <v>1</v>
      </c>
      <c r="J841">
        <v>1</v>
      </c>
      <c r="K841">
        <v>1</v>
      </c>
      <c r="L841">
        <v>3</v>
      </c>
      <c r="M841">
        <v>3</v>
      </c>
      <c r="N841">
        <v>3</v>
      </c>
      <c r="O841">
        <v>1</v>
      </c>
    </row>
    <row r="842" spans="1:15" x14ac:dyDescent="0.35">
      <c r="A842" t="s">
        <v>67</v>
      </c>
      <c r="B842" t="s">
        <v>1205</v>
      </c>
      <c r="C842" t="s">
        <v>166</v>
      </c>
      <c r="D842">
        <v>2</v>
      </c>
      <c r="E842">
        <v>2</v>
      </c>
      <c r="F842">
        <v>2</v>
      </c>
      <c r="G842">
        <v>2</v>
      </c>
      <c r="H842">
        <v>2</v>
      </c>
      <c r="I842">
        <v>2</v>
      </c>
      <c r="J842">
        <v>2</v>
      </c>
      <c r="K842">
        <v>1</v>
      </c>
      <c r="L842">
        <v>2</v>
      </c>
      <c r="M842">
        <v>2</v>
      </c>
      <c r="N842">
        <v>2</v>
      </c>
      <c r="O842">
        <v>2</v>
      </c>
    </row>
    <row r="843" spans="1:15" x14ac:dyDescent="0.35">
      <c r="A843" t="s">
        <v>16</v>
      </c>
      <c r="B843" t="s">
        <v>1292</v>
      </c>
      <c r="C843" t="s">
        <v>166</v>
      </c>
      <c r="D843">
        <v>5</v>
      </c>
      <c r="E843">
        <v>5</v>
      </c>
      <c r="F843">
        <v>4</v>
      </c>
      <c r="G843">
        <v>5</v>
      </c>
      <c r="H843">
        <v>5</v>
      </c>
      <c r="I843">
        <v>5</v>
      </c>
      <c r="J843">
        <v>5</v>
      </c>
      <c r="K843">
        <v>5</v>
      </c>
      <c r="L843">
        <v>5</v>
      </c>
      <c r="M843">
        <v>5</v>
      </c>
      <c r="N843">
        <v>5</v>
      </c>
      <c r="O843">
        <v>5</v>
      </c>
    </row>
    <row r="844" spans="1:15" x14ac:dyDescent="0.35">
      <c r="A844" t="s">
        <v>16</v>
      </c>
      <c r="B844" t="s">
        <v>1280</v>
      </c>
      <c r="C844" t="s">
        <v>166</v>
      </c>
      <c r="D844">
        <v>5</v>
      </c>
      <c r="E844">
        <v>5</v>
      </c>
      <c r="F844">
        <v>5</v>
      </c>
      <c r="G844">
        <v>5</v>
      </c>
      <c r="H844">
        <v>5</v>
      </c>
      <c r="I844">
        <v>2</v>
      </c>
      <c r="J844">
        <v>5</v>
      </c>
      <c r="K844">
        <v>5</v>
      </c>
      <c r="L844">
        <v>5</v>
      </c>
      <c r="M844">
        <v>5</v>
      </c>
      <c r="N844">
        <v>5</v>
      </c>
      <c r="O844">
        <v>5</v>
      </c>
    </row>
    <row r="845" spans="1:15" x14ac:dyDescent="0.35">
      <c r="A845" t="s">
        <v>69</v>
      </c>
      <c r="B845" t="s">
        <v>1236</v>
      </c>
      <c r="C845" t="s">
        <v>166</v>
      </c>
      <c r="D845">
        <v>1</v>
      </c>
      <c r="E845">
        <v>1</v>
      </c>
      <c r="F845">
        <v>1</v>
      </c>
      <c r="G845">
        <v>1</v>
      </c>
      <c r="H845">
        <v>3</v>
      </c>
      <c r="I845">
        <v>3</v>
      </c>
      <c r="J845">
        <v>1</v>
      </c>
      <c r="K845">
        <v>3</v>
      </c>
      <c r="L845">
        <v>4</v>
      </c>
      <c r="M845">
        <v>5</v>
      </c>
      <c r="N845">
        <v>5</v>
      </c>
      <c r="O845">
        <v>3</v>
      </c>
    </row>
    <row r="846" spans="1:15" x14ac:dyDescent="0.35">
      <c r="A846" t="s">
        <v>8</v>
      </c>
      <c r="B846" t="s">
        <v>1175</v>
      </c>
      <c r="C846" t="s">
        <v>166</v>
      </c>
      <c r="D846">
        <v>4</v>
      </c>
      <c r="E846">
        <v>4</v>
      </c>
      <c r="F846">
        <v>4</v>
      </c>
      <c r="G846">
        <v>4</v>
      </c>
      <c r="H846">
        <v>4</v>
      </c>
      <c r="I846">
        <v>4</v>
      </c>
      <c r="J846">
        <v>4</v>
      </c>
      <c r="K846">
        <v>3</v>
      </c>
      <c r="L846">
        <v>2</v>
      </c>
      <c r="M846">
        <v>2</v>
      </c>
      <c r="N846">
        <v>3</v>
      </c>
      <c r="O846">
        <v>3</v>
      </c>
    </row>
    <row r="847" spans="1:15" x14ac:dyDescent="0.35">
      <c r="A847" t="s">
        <v>8</v>
      </c>
      <c r="B847" t="s">
        <v>1174</v>
      </c>
      <c r="C847" t="s">
        <v>166</v>
      </c>
      <c r="D847">
        <v>4</v>
      </c>
      <c r="E847">
        <v>3</v>
      </c>
      <c r="F847">
        <v>4</v>
      </c>
      <c r="G847">
        <v>4</v>
      </c>
      <c r="H847">
        <v>5</v>
      </c>
      <c r="I847">
        <v>4</v>
      </c>
      <c r="J847">
        <v>4</v>
      </c>
      <c r="K847">
        <v>4</v>
      </c>
      <c r="L847">
        <v>5</v>
      </c>
      <c r="M847">
        <v>4</v>
      </c>
      <c r="N847">
        <v>5</v>
      </c>
      <c r="O847">
        <v>4</v>
      </c>
    </row>
    <row r="848" spans="1:15" x14ac:dyDescent="0.35">
      <c r="A848" t="s">
        <v>8</v>
      </c>
      <c r="B848" t="s">
        <v>1190</v>
      </c>
      <c r="C848" t="s">
        <v>166</v>
      </c>
      <c r="D848">
        <v>3</v>
      </c>
      <c r="E848">
        <v>1</v>
      </c>
      <c r="F848">
        <v>1</v>
      </c>
      <c r="G848">
        <v>1</v>
      </c>
      <c r="H848">
        <v>1</v>
      </c>
      <c r="I848">
        <v>1</v>
      </c>
      <c r="J848">
        <v>1</v>
      </c>
      <c r="K848">
        <v>3</v>
      </c>
      <c r="L848">
        <v>5</v>
      </c>
      <c r="M848">
        <v>5</v>
      </c>
      <c r="N848">
        <v>1</v>
      </c>
      <c r="O848">
        <v>4</v>
      </c>
    </row>
    <row r="849" spans="1:15" x14ac:dyDescent="0.35">
      <c r="A849" t="s">
        <v>67</v>
      </c>
      <c r="B849" t="s">
        <v>1204</v>
      </c>
      <c r="C849" t="s">
        <v>166</v>
      </c>
      <c r="D849">
        <v>2</v>
      </c>
      <c r="E849">
        <v>2</v>
      </c>
      <c r="F849">
        <v>2</v>
      </c>
      <c r="G849">
        <v>2</v>
      </c>
      <c r="H849">
        <v>2</v>
      </c>
      <c r="I849">
        <v>2</v>
      </c>
      <c r="J849">
        <v>2</v>
      </c>
      <c r="K849">
        <v>2</v>
      </c>
      <c r="L849">
        <v>1</v>
      </c>
      <c r="M849">
        <v>1</v>
      </c>
      <c r="N849">
        <v>1</v>
      </c>
      <c r="O849">
        <v>2</v>
      </c>
    </row>
    <row r="850" spans="1:15" x14ac:dyDescent="0.35">
      <c r="A850" t="s">
        <v>9</v>
      </c>
      <c r="B850" t="s">
        <v>1104</v>
      </c>
      <c r="C850" t="s">
        <v>166</v>
      </c>
      <c r="D850">
        <v>3</v>
      </c>
      <c r="E850">
        <v>3</v>
      </c>
      <c r="F850">
        <v>3</v>
      </c>
      <c r="G850">
        <v>3</v>
      </c>
      <c r="H850">
        <v>3</v>
      </c>
      <c r="I850">
        <v>3</v>
      </c>
      <c r="J850">
        <v>3</v>
      </c>
      <c r="K850">
        <v>4</v>
      </c>
      <c r="L850">
        <v>4</v>
      </c>
      <c r="M850">
        <v>3</v>
      </c>
      <c r="N850">
        <v>4</v>
      </c>
      <c r="O850">
        <v>3</v>
      </c>
    </row>
    <row r="851" spans="1:15" x14ac:dyDescent="0.35">
      <c r="A851" t="s">
        <v>10</v>
      </c>
      <c r="B851" t="s">
        <v>1151</v>
      </c>
      <c r="C851" t="s">
        <v>166</v>
      </c>
      <c r="D851">
        <v>2</v>
      </c>
      <c r="E851">
        <v>2</v>
      </c>
      <c r="F851">
        <v>2</v>
      </c>
      <c r="G851">
        <v>2</v>
      </c>
      <c r="H851">
        <v>2</v>
      </c>
      <c r="I851">
        <v>2</v>
      </c>
      <c r="J851">
        <v>2</v>
      </c>
      <c r="K851">
        <v>1</v>
      </c>
      <c r="L851">
        <v>1</v>
      </c>
      <c r="M851">
        <v>1</v>
      </c>
      <c r="N851">
        <v>1</v>
      </c>
      <c r="O851">
        <v>1</v>
      </c>
    </row>
    <row r="852" spans="1:15" x14ac:dyDescent="0.35">
      <c r="A852" t="s">
        <v>69</v>
      </c>
      <c r="B852" t="s">
        <v>1258</v>
      </c>
      <c r="C852" t="s">
        <v>166</v>
      </c>
      <c r="D852">
        <v>1</v>
      </c>
      <c r="E852">
        <v>1</v>
      </c>
      <c r="F852">
        <v>3</v>
      </c>
      <c r="G852">
        <v>4</v>
      </c>
      <c r="H852">
        <v>5</v>
      </c>
      <c r="I852">
        <v>5</v>
      </c>
      <c r="J852">
        <v>5</v>
      </c>
      <c r="K852">
        <v>3</v>
      </c>
      <c r="L852">
        <v>3</v>
      </c>
      <c r="M852">
        <v>3</v>
      </c>
      <c r="N852">
        <v>3</v>
      </c>
      <c r="O852">
        <v>3</v>
      </c>
    </row>
    <row r="853" spans="1:15" x14ac:dyDescent="0.35">
      <c r="A853" t="s">
        <v>67</v>
      </c>
      <c r="B853" t="s">
        <v>1203</v>
      </c>
      <c r="C853" t="s">
        <v>166</v>
      </c>
      <c r="D853">
        <v>2</v>
      </c>
      <c r="E853">
        <v>2</v>
      </c>
      <c r="F853">
        <v>2</v>
      </c>
      <c r="G853">
        <v>2</v>
      </c>
      <c r="H853">
        <v>2</v>
      </c>
      <c r="I853">
        <v>2</v>
      </c>
      <c r="J853">
        <v>2</v>
      </c>
      <c r="K853">
        <v>2</v>
      </c>
      <c r="L853">
        <v>2</v>
      </c>
      <c r="M853">
        <v>2</v>
      </c>
      <c r="N853">
        <v>2</v>
      </c>
      <c r="O853">
        <v>2</v>
      </c>
    </row>
    <row r="854" spans="1:15" x14ac:dyDescent="0.35">
      <c r="A854" t="s">
        <v>69</v>
      </c>
      <c r="B854" t="s">
        <v>1235</v>
      </c>
      <c r="C854" t="s">
        <v>166</v>
      </c>
      <c r="D854">
        <v>3</v>
      </c>
      <c r="E854">
        <v>4</v>
      </c>
      <c r="F854">
        <v>5</v>
      </c>
      <c r="G854">
        <v>4</v>
      </c>
      <c r="H854">
        <v>2</v>
      </c>
      <c r="I854">
        <v>4</v>
      </c>
      <c r="J854">
        <v>3</v>
      </c>
      <c r="K854">
        <v>1</v>
      </c>
      <c r="L854">
        <v>1</v>
      </c>
      <c r="M854">
        <v>1</v>
      </c>
      <c r="N854">
        <v>1</v>
      </c>
      <c r="O854">
        <v>1</v>
      </c>
    </row>
    <row r="855" spans="1:15" x14ac:dyDescent="0.35">
      <c r="A855" t="s">
        <v>67</v>
      </c>
      <c r="B855" t="s">
        <v>1224</v>
      </c>
      <c r="C855" t="s">
        <v>166</v>
      </c>
      <c r="D855">
        <v>2</v>
      </c>
      <c r="E855">
        <v>2</v>
      </c>
      <c r="F855">
        <v>2</v>
      </c>
      <c r="G855">
        <v>2</v>
      </c>
      <c r="H855">
        <v>2</v>
      </c>
      <c r="I855">
        <v>2</v>
      </c>
      <c r="J855">
        <v>2</v>
      </c>
      <c r="K855">
        <v>2</v>
      </c>
      <c r="L855">
        <v>2</v>
      </c>
      <c r="M855">
        <v>2</v>
      </c>
      <c r="N855">
        <v>2</v>
      </c>
      <c r="O855">
        <v>2</v>
      </c>
    </row>
    <row r="856" spans="1:15" x14ac:dyDescent="0.35">
      <c r="A856" t="s">
        <v>9</v>
      </c>
      <c r="B856" t="s">
        <v>1103</v>
      </c>
      <c r="C856" t="s">
        <v>166</v>
      </c>
      <c r="D856">
        <v>3</v>
      </c>
      <c r="E856">
        <v>1</v>
      </c>
      <c r="F856">
        <v>3</v>
      </c>
      <c r="G856">
        <v>3</v>
      </c>
      <c r="H856">
        <v>3</v>
      </c>
      <c r="I856">
        <v>3</v>
      </c>
      <c r="J856">
        <v>1</v>
      </c>
      <c r="K856">
        <v>3</v>
      </c>
      <c r="L856">
        <v>3</v>
      </c>
      <c r="M856">
        <v>3</v>
      </c>
      <c r="N856">
        <v>3</v>
      </c>
      <c r="O856">
        <v>3</v>
      </c>
    </row>
    <row r="857" spans="1:15" x14ac:dyDescent="0.35">
      <c r="A857" t="s">
        <v>70</v>
      </c>
      <c r="B857" t="s">
        <v>1263</v>
      </c>
      <c r="C857" t="s">
        <v>166</v>
      </c>
      <c r="D857">
        <v>3</v>
      </c>
      <c r="E857">
        <v>1</v>
      </c>
      <c r="F857">
        <v>3</v>
      </c>
      <c r="G857">
        <v>4</v>
      </c>
      <c r="H857">
        <v>4</v>
      </c>
      <c r="I857">
        <v>4</v>
      </c>
      <c r="J857">
        <v>5</v>
      </c>
      <c r="K857">
        <v>4</v>
      </c>
      <c r="L857">
        <v>3</v>
      </c>
      <c r="M857">
        <v>1</v>
      </c>
      <c r="N857">
        <v>1</v>
      </c>
      <c r="O857">
        <v>3</v>
      </c>
    </row>
    <row r="858" spans="1:15" x14ac:dyDescent="0.35">
      <c r="A858" t="s">
        <v>9</v>
      </c>
      <c r="B858" t="s">
        <v>1123</v>
      </c>
      <c r="C858" t="s">
        <v>166</v>
      </c>
      <c r="D858">
        <v>2</v>
      </c>
      <c r="E858">
        <v>2</v>
      </c>
      <c r="F858">
        <v>5</v>
      </c>
      <c r="G858">
        <v>5</v>
      </c>
      <c r="H858">
        <v>5</v>
      </c>
      <c r="I858">
        <v>3</v>
      </c>
      <c r="J858">
        <v>2</v>
      </c>
      <c r="K858">
        <v>2</v>
      </c>
      <c r="L858">
        <v>2</v>
      </c>
      <c r="M858">
        <v>2</v>
      </c>
      <c r="N858">
        <v>2</v>
      </c>
      <c r="O858">
        <v>2</v>
      </c>
    </row>
    <row r="859" spans="1:15" x14ac:dyDescent="0.35">
      <c r="A859" t="s">
        <v>16</v>
      </c>
      <c r="B859" t="s">
        <v>1291</v>
      </c>
      <c r="C859" t="s">
        <v>166</v>
      </c>
      <c r="D859">
        <v>3</v>
      </c>
      <c r="E859">
        <v>3</v>
      </c>
      <c r="F859">
        <v>1</v>
      </c>
      <c r="G859">
        <v>1</v>
      </c>
      <c r="H859">
        <v>3</v>
      </c>
      <c r="I859">
        <v>3</v>
      </c>
      <c r="J859">
        <v>4</v>
      </c>
      <c r="K859">
        <v>5</v>
      </c>
      <c r="L859">
        <v>4</v>
      </c>
      <c r="M859">
        <v>5</v>
      </c>
      <c r="N859">
        <v>5</v>
      </c>
      <c r="O859">
        <v>4</v>
      </c>
    </row>
    <row r="860" spans="1:15" x14ac:dyDescent="0.35">
      <c r="A860" t="s">
        <v>67</v>
      </c>
      <c r="B860" t="s">
        <v>1202</v>
      </c>
      <c r="C860" t="s">
        <v>166</v>
      </c>
      <c r="D860">
        <v>2</v>
      </c>
      <c r="E860">
        <v>2</v>
      </c>
      <c r="F860">
        <v>2</v>
      </c>
      <c r="G860">
        <v>2</v>
      </c>
      <c r="H860">
        <v>2</v>
      </c>
      <c r="I860">
        <v>2</v>
      </c>
      <c r="J860">
        <v>2</v>
      </c>
      <c r="K860">
        <v>1</v>
      </c>
      <c r="L860">
        <v>1</v>
      </c>
      <c r="M860">
        <v>1</v>
      </c>
      <c r="N860">
        <v>1</v>
      </c>
      <c r="O860">
        <v>2</v>
      </c>
    </row>
    <row r="861" spans="1:15" x14ac:dyDescent="0.35">
      <c r="A861" t="s">
        <v>67</v>
      </c>
      <c r="B861" t="s">
        <v>1201</v>
      </c>
      <c r="C861" t="s">
        <v>166</v>
      </c>
      <c r="D861">
        <v>2</v>
      </c>
      <c r="E861">
        <v>2</v>
      </c>
      <c r="F861">
        <v>2</v>
      </c>
      <c r="G861">
        <v>2</v>
      </c>
      <c r="H861">
        <v>2</v>
      </c>
      <c r="I861">
        <v>2</v>
      </c>
      <c r="J861">
        <v>2</v>
      </c>
      <c r="K861">
        <v>1</v>
      </c>
      <c r="L861">
        <v>1</v>
      </c>
      <c r="M861">
        <v>1</v>
      </c>
      <c r="N861">
        <v>1</v>
      </c>
      <c r="O861">
        <v>2</v>
      </c>
    </row>
    <row r="862" spans="1:15" x14ac:dyDescent="0.35">
      <c r="A862" t="s">
        <v>16</v>
      </c>
      <c r="B862" t="s">
        <v>1290</v>
      </c>
      <c r="C862" t="s">
        <v>166</v>
      </c>
      <c r="D862">
        <v>2</v>
      </c>
      <c r="E862">
        <v>2</v>
      </c>
      <c r="F862">
        <v>2</v>
      </c>
      <c r="G862">
        <v>2</v>
      </c>
      <c r="H862">
        <v>2</v>
      </c>
      <c r="I862">
        <v>2</v>
      </c>
      <c r="J862">
        <v>2</v>
      </c>
      <c r="K862">
        <v>1</v>
      </c>
      <c r="L862">
        <v>1</v>
      </c>
      <c r="M862">
        <v>1</v>
      </c>
      <c r="N862">
        <v>1</v>
      </c>
      <c r="O862">
        <v>1</v>
      </c>
    </row>
    <row r="863" spans="1:15" x14ac:dyDescent="0.35">
      <c r="A863" t="s">
        <v>9</v>
      </c>
      <c r="B863" t="s">
        <v>1122</v>
      </c>
      <c r="C863" t="s">
        <v>166</v>
      </c>
      <c r="D863">
        <v>2</v>
      </c>
      <c r="E863">
        <v>4</v>
      </c>
      <c r="F863">
        <v>4</v>
      </c>
      <c r="G863">
        <v>4</v>
      </c>
      <c r="H863">
        <v>4</v>
      </c>
      <c r="I863">
        <v>4</v>
      </c>
      <c r="J863">
        <v>2</v>
      </c>
      <c r="K863">
        <v>2</v>
      </c>
      <c r="L863">
        <v>2</v>
      </c>
      <c r="M863">
        <v>2</v>
      </c>
      <c r="N863">
        <v>2</v>
      </c>
      <c r="O863">
        <v>2</v>
      </c>
    </row>
    <row r="864" spans="1:15" x14ac:dyDescent="0.35">
      <c r="A864" t="s">
        <v>67</v>
      </c>
      <c r="B864" t="s">
        <v>1200</v>
      </c>
      <c r="C864" t="s">
        <v>166</v>
      </c>
      <c r="D864">
        <v>2</v>
      </c>
      <c r="E864">
        <v>2</v>
      </c>
      <c r="F864">
        <v>2</v>
      </c>
      <c r="G864">
        <v>2</v>
      </c>
      <c r="H864">
        <v>2</v>
      </c>
      <c r="I864">
        <v>2</v>
      </c>
      <c r="J864">
        <v>2</v>
      </c>
      <c r="K864">
        <v>1</v>
      </c>
      <c r="L864">
        <v>1</v>
      </c>
      <c r="M864">
        <v>1</v>
      </c>
      <c r="N864">
        <v>1</v>
      </c>
      <c r="O864">
        <v>2</v>
      </c>
    </row>
    <row r="865" spans="1:15" x14ac:dyDescent="0.35">
      <c r="A865" t="s">
        <v>79</v>
      </c>
      <c r="B865" t="s">
        <v>1327</v>
      </c>
      <c r="C865" t="s">
        <v>166</v>
      </c>
      <c r="D865">
        <v>3</v>
      </c>
      <c r="E865">
        <v>4</v>
      </c>
      <c r="F865">
        <v>4</v>
      </c>
      <c r="G865">
        <v>4</v>
      </c>
      <c r="H865">
        <v>4</v>
      </c>
      <c r="I865">
        <v>3</v>
      </c>
      <c r="J865">
        <v>4</v>
      </c>
      <c r="K865">
        <v>2</v>
      </c>
      <c r="L865">
        <v>2</v>
      </c>
      <c r="M865">
        <v>2</v>
      </c>
      <c r="N865">
        <v>2</v>
      </c>
      <c r="O865">
        <v>2</v>
      </c>
    </row>
    <row r="866" spans="1:15" x14ac:dyDescent="0.35">
      <c r="A866" t="s">
        <v>79</v>
      </c>
      <c r="B866" t="s">
        <v>1316</v>
      </c>
      <c r="C866" t="s">
        <v>166</v>
      </c>
      <c r="D866">
        <v>3</v>
      </c>
      <c r="E866">
        <v>4</v>
      </c>
      <c r="F866">
        <v>5</v>
      </c>
      <c r="G866">
        <v>4</v>
      </c>
      <c r="H866">
        <v>4</v>
      </c>
      <c r="I866">
        <v>4</v>
      </c>
      <c r="J866">
        <v>4</v>
      </c>
      <c r="K866">
        <v>4</v>
      </c>
      <c r="L866">
        <v>2</v>
      </c>
      <c r="M866">
        <v>2</v>
      </c>
      <c r="N866">
        <v>2</v>
      </c>
      <c r="O866">
        <v>2</v>
      </c>
    </row>
    <row r="867" spans="1:15" x14ac:dyDescent="0.35">
      <c r="A867" t="s">
        <v>69</v>
      </c>
      <c r="B867" t="s">
        <v>1234</v>
      </c>
      <c r="C867" t="s">
        <v>166</v>
      </c>
      <c r="D867">
        <v>1</v>
      </c>
      <c r="E867">
        <v>1</v>
      </c>
      <c r="F867">
        <v>1</v>
      </c>
      <c r="G867">
        <v>1</v>
      </c>
      <c r="H867">
        <v>1</v>
      </c>
      <c r="I867">
        <v>1</v>
      </c>
      <c r="J867">
        <v>1</v>
      </c>
      <c r="K867">
        <v>1</v>
      </c>
      <c r="L867">
        <v>1</v>
      </c>
      <c r="M867">
        <v>1</v>
      </c>
      <c r="N867">
        <v>1</v>
      </c>
      <c r="O867">
        <v>1</v>
      </c>
    </row>
    <row r="868" spans="1:15" x14ac:dyDescent="0.35">
      <c r="A868" t="s">
        <v>70</v>
      </c>
      <c r="B868" t="s">
        <v>1262</v>
      </c>
      <c r="C868" t="s">
        <v>166</v>
      </c>
      <c r="D868">
        <v>2</v>
      </c>
      <c r="E868">
        <v>2</v>
      </c>
      <c r="F868">
        <v>2</v>
      </c>
      <c r="G868">
        <v>2</v>
      </c>
      <c r="H868">
        <v>2</v>
      </c>
      <c r="I868">
        <v>2</v>
      </c>
      <c r="J868">
        <v>2</v>
      </c>
      <c r="K868">
        <v>2</v>
      </c>
      <c r="L868">
        <v>2</v>
      </c>
      <c r="M868">
        <v>2</v>
      </c>
      <c r="N868">
        <v>2</v>
      </c>
      <c r="O868">
        <v>2</v>
      </c>
    </row>
    <row r="869" spans="1:15" x14ac:dyDescent="0.35">
      <c r="A869" t="s">
        <v>8</v>
      </c>
      <c r="B869" t="s">
        <v>1159</v>
      </c>
      <c r="C869" t="s">
        <v>166</v>
      </c>
      <c r="D869">
        <v>5</v>
      </c>
      <c r="E869">
        <v>5</v>
      </c>
      <c r="F869">
        <v>5</v>
      </c>
      <c r="G869">
        <v>5</v>
      </c>
      <c r="H869">
        <v>4</v>
      </c>
      <c r="I869">
        <v>3</v>
      </c>
      <c r="J869">
        <v>1</v>
      </c>
      <c r="K869">
        <v>1</v>
      </c>
      <c r="L869">
        <v>1</v>
      </c>
      <c r="M869">
        <v>1</v>
      </c>
      <c r="N869">
        <v>3</v>
      </c>
      <c r="O869">
        <v>5</v>
      </c>
    </row>
    <row r="870" spans="1:15" x14ac:dyDescent="0.35">
      <c r="A870" t="s">
        <v>9</v>
      </c>
      <c r="B870" t="s">
        <v>1102</v>
      </c>
      <c r="C870" t="s">
        <v>166</v>
      </c>
      <c r="D870">
        <v>3</v>
      </c>
      <c r="E870">
        <v>3</v>
      </c>
      <c r="F870">
        <v>3</v>
      </c>
      <c r="G870">
        <v>3</v>
      </c>
      <c r="H870">
        <v>3</v>
      </c>
      <c r="I870">
        <v>3</v>
      </c>
      <c r="J870">
        <v>3</v>
      </c>
      <c r="K870">
        <v>4</v>
      </c>
      <c r="L870">
        <v>3</v>
      </c>
      <c r="M870">
        <v>3</v>
      </c>
      <c r="N870">
        <v>3</v>
      </c>
      <c r="O870">
        <v>5</v>
      </c>
    </row>
    <row r="871" spans="1:15" x14ac:dyDescent="0.35">
      <c r="A871" t="s">
        <v>10</v>
      </c>
      <c r="B871" t="s">
        <v>1150</v>
      </c>
      <c r="C871" t="s">
        <v>166</v>
      </c>
      <c r="D871">
        <v>3</v>
      </c>
      <c r="E871">
        <v>3</v>
      </c>
      <c r="F871">
        <v>1</v>
      </c>
      <c r="G871">
        <v>1</v>
      </c>
      <c r="H871">
        <v>1</v>
      </c>
      <c r="I871">
        <v>1</v>
      </c>
      <c r="J871">
        <v>3</v>
      </c>
      <c r="K871">
        <v>4</v>
      </c>
      <c r="L871">
        <v>5</v>
      </c>
      <c r="M871">
        <v>5</v>
      </c>
      <c r="N871">
        <v>5</v>
      </c>
      <c r="O871">
        <v>4</v>
      </c>
    </row>
    <row r="872" spans="1:15" x14ac:dyDescent="0.35">
      <c r="A872" t="s">
        <v>8</v>
      </c>
      <c r="B872" t="s">
        <v>1192</v>
      </c>
      <c r="C872" t="s">
        <v>166</v>
      </c>
      <c r="D872">
        <v>3</v>
      </c>
      <c r="E872">
        <v>1</v>
      </c>
      <c r="F872">
        <v>1</v>
      </c>
      <c r="G872">
        <v>1</v>
      </c>
      <c r="H872">
        <v>1</v>
      </c>
      <c r="I872">
        <v>1</v>
      </c>
      <c r="J872">
        <v>3</v>
      </c>
      <c r="K872">
        <v>4</v>
      </c>
      <c r="L872">
        <v>5</v>
      </c>
      <c r="M872">
        <v>5</v>
      </c>
      <c r="N872">
        <v>5</v>
      </c>
      <c r="O872">
        <v>4</v>
      </c>
    </row>
    <row r="873" spans="1:15" x14ac:dyDescent="0.35">
      <c r="A873" t="s">
        <v>8</v>
      </c>
      <c r="B873" t="s">
        <v>3</v>
      </c>
      <c r="C873" t="s">
        <v>166</v>
      </c>
      <c r="D873">
        <v>4</v>
      </c>
      <c r="E873">
        <v>4</v>
      </c>
      <c r="F873">
        <v>3</v>
      </c>
      <c r="G873">
        <v>3</v>
      </c>
      <c r="H873">
        <v>3</v>
      </c>
      <c r="I873">
        <v>3</v>
      </c>
      <c r="J873">
        <v>4</v>
      </c>
      <c r="K873">
        <v>4</v>
      </c>
      <c r="L873">
        <v>5</v>
      </c>
      <c r="M873">
        <v>5</v>
      </c>
      <c r="N873">
        <v>5</v>
      </c>
      <c r="O873">
        <v>5</v>
      </c>
    </row>
    <row r="874" spans="1:15" x14ac:dyDescent="0.35">
      <c r="A874" t="s">
        <v>9</v>
      </c>
      <c r="B874" t="s">
        <v>1121</v>
      </c>
      <c r="C874" t="s">
        <v>166</v>
      </c>
      <c r="D874">
        <v>3</v>
      </c>
      <c r="E874">
        <v>2</v>
      </c>
      <c r="F874">
        <v>2</v>
      </c>
      <c r="G874">
        <v>2</v>
      </c>
      <c r="H874">
        <v>2</v>
      </c>
      <c r="I874">
        <v>2</v>
      </c>
      <c r="J874">
        <v>2</v>
      </c>
      <c r="K874">
        <v>1</v>
      </c>
      <c r="L874">
        <v>1</v>
      </c>
      <c r="M874">
        <v>1</v>
      </c>
      <c r="N874">
        <v>1</v>
      </c>
      <c r="O874">
        <v>3</v>
      </c>
    </row>
    <row r="875" spans="1:15" x14ac:dyDescent="0.35">
      <c r="A875" t="s">
        <v>9</v>
      </c>
      <c r="B875" t="s">
        <v>1120</v>
      </c>
      <c r="C875" t="s">
        <v>166</v>
      </c>
      <c r="D875">
        <v>2</v>
      </c>
      <c r="E875">
        <v>2</v>
      </c>
      <c r="F875">
        <v>2</v>
      </c>
      <c r="G875">
        <v>2</v>
      </c>
      <c r="H875">
        <v>2</v>
      </c>
      <c r="I875">
        <v>2</v>
      </c>
      <c r="J875">
        <v>2</v>
      </c>
      <c r="K875">
        <v>1</v>
      </c>
      <c r="L875">
        <v>1</v>
      </c>
      <c r="M875">
        <v>1</v>
      </c>
      <c r="N875">
        <v>1</v>
      </c>
      <c r="O875">
        <v>1</v>
      </c>
    </row>
    <row r="876" spans="1:15" x14ac:dyDescent="0.35">
      <c r="A876" t="s">
        <v>70</v>
      </c>
      <c r="B876" t="s">
        <v>1261</v>
      </c>
      <c r="C876" t="s">
        <v>166</v>
      </c>
      <c r="D876">
        <v>2</v>
      </c>
      <c r="E876">
        <v>2</v>
      </c>
      <c r="F876">
        <v>3</v>
      </c>
      <c r="G876">
        <v>2</v>
      </c>
      <c r="H876">
        <v>2</v>
      </c>
      <c r="I876">
        <v>3</v>
      </c>
      <c r="J876">
        <v>3</v>
      </c>
      <c r="K876">
        <v>3</v>
      </c>
      <c r="L876">
        <v>3</v>
      </c>
      <c r="M876">
        <v>2</v>
      </c>
      <c r="N876">
        <v>2</v>
      </c>
      <c r="O876">
        <v>2</v>
      </c>
    </row>
    <row r="877" spans="1:15" x14ac:dyDescent="0.35">
      <c r="A877" t="s">
        <v>69</v>
      </c>
      <c r="B877" t="s">
        <v>1233</v>
      </c>
      <c r="C877" t="s">
        <v>166</v>
      </c>
      <c r="D877">
        <v>3</v>
      </c>
      <c r="E877">
        <v>4</v>
      </c>
      <c r="F877">
        <v>5</v>
      </c>
      <c r="G877">
        <v>5</v>
      </c>
      <c r="H877">
        <v>5</v>
      </c>
      <c r="I877">
        <v>5</v>
      </c>
      <c r="J877">
        <v>5</v>
      </c>
      <c r="K877">
        <v>4</v>
      </c>
      <c r="L877">
        <v>5</v>
      </c>
      <c r="M877">
        <v>2</v>
      </c>
      <c r="N877">
        <v>4</v>
      </c>
      <c r="O877">
        <v>3</v>
      </c>
    </row>
    <row r="878" spans="1:15" x14ac:dyDescent="0.35">
      <c r="A878" t="s">
        <v>79</v>
      </c>
      <c r="B878" t="s">
        <v>1315</v>
      </c>
      <c r="C878" t="s">
        <v>166</v>
      </c>
      <c r="D878">
        <v>3</v>
      </c>
      <c r="E878">
        <v>4</v>
      </c>
      <c r="F878">
        <v>4</v>
      </c>
      <c r="G878">
        <v>4</v>
      </c>
      <c r="H878">
        <v>4</v>
      </c>
      <c r="I878">
        <v>3</v>
      </c>
      <c r="J878">
        <v>4</v>
      </c>
      <c r="K878">
        <v>2</v>
      </c>
      <c r="L878">
        <v>2</v>
      </c>
      <c r="M878">
        <v>2</v>
      </c>
      <c r="N878">
        <v>2</v>
      </c>
      <c r="O878">
        <v>2</v>
      </c>
    </row>
    <row r="879" spans="1:15" x14ac:dyDescent="0.35">
      <c r="A879" t="s">
        <v>1272</v>
      </c>
      <c r="B879" t="s">
        <v>1275</v>
      </c>
      <c r="C879" t="s">
        <v>166</v>
      </c>
      <c r="D879">
        <v>4</v>
      </c>
      <c r="E879">
        <v>3</v>
      </c>
      <c r="F879">
        <v>1</v>
      </c>
      <c r="G879">
        <v>1</v>
      </c>
      <c r="H879">
        <v>1</v>
      </c>
      <c r="I879">
        <v>1</v>
      </c>
      <c r="J879">
        <v>1</v>
      </c>
      <c r="K879">
        <v>1</v>
      </c>
      <c r="L879">
        <v>1</v>
      </c>
      <c r="M879">
        <v>1</v>
      </c>
      <c r="N879">
        <v>3</v>
      </c>
      <c r="O879">
        <v>4</v>
      </c>
    </row>
    <row r="880" spans="1:15" x14ac:dyDescent="0.35">
      <c r="A880" t="s">
        <v>9</v>
      </c>
      <c r="B880" t="s">
        <v>1119</v>
      </c>
      <c r="C880" t="s">
        <v>166</v>
      </c>
      <c r="D880">
        <v>4</v>
      </c>
      <c r="E880">
        <v>4</v>
      </c>
      <c r="F880">
        <v>3</v>
      </c>
      <c r="G880">
        <v>4</v>
      </c>
      <c r="H880">
        <v>3</v>
      </c>
      <c r="I880">
        <v>3</v>
      </c>
      <c r="J880">
        <v>4</v>
      </c>
      <c r="K880">
        <v>2</v>
      </c>
      <c r="L880">
        <v>2</v>
      </c>
      <c r="M880">
        <v>2</v>
      </c>
      <c r="N880">
        <v>2</v>
      </c>
      <c r="O880">
        <v>2</v>
      </c>
    </row>
    <row r="881" spans="1:15" x14ac:dyDescent="0.35">
      <c r="A881" t="s">
        <v>10</v>
      </c>
      <c r="B881" t="s">
        <v>1149</v>
      </c>
      <c r="C881" t="s">
        <v>166</v>
      </c>
      <c r="D881">
        <v>4</v>
      </c>
      <c r="E881">
        <v>3</v>
      </c>
      <c r="F881">
        <v>3</v>
      </c>
      <c r="G881">
        <v>3</v>
      </c>
      <c r="H881">
        <v>1</v>
      </c>
      <c r="I881">
        <v>1</v>
      </c>
      <c r="J881">
        <v>3</v>
      </c>
      <c r="K881">
        <v>4</v>
      </c>
      <c r="L881">
        <v>4</v>
      </c>
      <c r="M881">
        <v>4</v>
      </c>
      <c r="N881">
        <v>4</v>
      </c>
      <c r="O881">
        <v>4</v>
      </c>
    </row>
    <row r="882" spans="1:15" x14ac:dyDescent="0.35">
      <c r="A882" t="s">
        <v>69</v>
      </c>
      <c r="B882" t="s">
        <v>1232</v>
      </c>
      <c r="C882" t="s">
        <v>166</v>
      </c>
      <c r="D882">
        <v>2</v>
      </c>
      <c r="E882">
        <v>2</v>
      </c>
      <c r="F882">
        <v>2</v>
      </c>
      <c r="G882">
        <v>2</v>
      </c>
      <c r="H882">
        <v>2</v>
      </c>
      <c r="I882">
        <v>2</v>
      </c>
      <c r="J882">
        <v>2</v>
      </c>
      <c r="K882">
        <v>2</v>
      </c>
      <c r="L882">
        <v>2</v>
      </c>
      <c r="M882">
        <v>2</v>
      </c>
      <c r="N882">
        <v>2</v>
      </c>
      <c r="O882">
        <v>2</v>
      </c>
    </row>
    <row r="883" spans="1:15" x14ac:dyDescent="0.35">
      <c r="A883" t="s">
        <v>9</v>
      </c>
      <c r="B883" t="s">
        <v>1118</v>
      </c>
      <c r="C883" t="s">
        <v>166</v>
      </c>
      <c r="D883">
        <v>5</v>
      </c>
      <c r="E883">
        <v>4</v>
      </c>
      <c r="F883">
        <v>3</v>
      </c>
      <c r="G883">
        <v>3</v>
      </c>
      <c r="H883">
        <v>3</v>
      </c>
      <c r="I883">
        <v>4</v>
      </c>
      <c r="J883">
        <v>5</v>
      </c>
      <c r="K883">
        <v>2</v>
      </c>
      <c r="L883">
        <v>2</v>
      </c>
      <c r="M883">
        <v>2</v>
      </c>
      <c r="N883">
        <v>2</v>
      </c>
      <c r="O883">
        <v>2</v>
      </c>
    </row>
    <row r="884" spans="1:15" x14ac:dyDescent="0.35">
      <c r="A884" t="s">
        <v>79</v>
      </c>
      <c r="B884" t="s">
        <v>1314</v>
      </c>
      <c r="C884" t="s">
        <v>166</v>
      </c>
      <c r="D884">
        <v>3</v>
      </c>
      <c r="E884">
        <v>3</v>
      </c>
      <c r="F884">
        <v>3</v>
      </c>
      <c r="G884">
        <v>4</v>
      </c>
      <c r="H884">
        <v>4</v>
      </c>
      <c r="I884">
        <v>3</v>
      </c>
      <c r="J884">
        <v>3</v>
      </c>
      <c r="K884">
        <v>2</v>
      </c>
      <c r="L884">
        <v>2</v>
      </c>
      <c r="M884">
        <v>2</v>
      </c>
      <c r="N884">
        <v>2</v>
      </c>
      <c r="O884">
        <v>2</v>
      </c>
    </row>
    <row r="885" spans="1:15" x14ac:dyDescent="0.35">
      <c r="A885" t="s">
        <v>8</v>
      </c>
      <c r="B885" t="s">
        <v>78</v>
      </c>
      <c r="C885" t="s">
        <v>166</v>
      </c>
      <c r="D885">
        <v>3</v>
      </c>
      <c r="E885">
        <v>3</v>
      </c>
      <c r="F885">
        <v>3</v>
      </c>
      <c r="G885">
        <v>3</v>
      </c>
      <c r="H885">
        <v>3</v>
      </c>
      <c r="I885">
        <v>3</v>
      </c>
      <c r="J885">
        <v>1</v>
      </c>
      <c r="K885">
        <v>1</v>
      </c>
      <c r="L885">
        <v>1</v>
      </c>
      <c r="M885">
        <v>1</v>
      </c>
      <c r="N885">
        <v>3</v>
      </c>
      <c r="O885">
        <v>3</v>
      </c>
    </row>
    <row r="886" spans="1:15" x14ac:dyDescent="0.35">
      <c r="A886" t="s">
        <v>10</v>
      </c>
      <c r="B886" t="s">
        <v>1148</v>
      </c>
      <c r="C886" t="s">
        <v>166</v>
      </c>
      <c r="D886">
        <v>5</v>
      </c>
      <c r="E886">
        <v>5</v>
      </c>
      <c r="F886">
        <v>5</v>
      </c>
      <c r="G886">
        <v>5</v>
      </c>
      <c r="H886">
        <v>5</v>
      </c>
      <c r="I886">
        <v>5</v>
      </c>
      <c r="J886">
        <v>5</v>
      </c>
      <c r="K886">
        <v>2</v>
      </c>
      <c r="L886">
        <v>2</v>
      </c>
      <c r="M886">
        <v>2</v>
      </c>
      <c r="N886">
        <v>2</v>
      </c>
      <c r="O886">
        <v>3</v>
      </c>
    </row>
    <row r="887" spans="1:15" x14ac:dyDescent="0.35">
      <c r="A887" t="s">
        <v>9</v>
      </c>
      <c r="B887" t="s">
        <v>1117</v>
      </c>
      <c r="C887" t="s">
        <v>166</v>
      </c>
      <c r="D887">
        <v>5</v>
      </c>
      <c r="E887">
        <v>4</v>
      </c>
      <c r="F887">
        <v>5</v>
      </c>
      <c r="G887">
        <v>5</v>
      </c>
      <c r="H887">
        <v>5</v>
      </c>
      <c r="I887">
        <v>5</v>
      </c>
      <c r="J887">
        <v>5</v>
      </c>
      <c r="K887">
        <v>2</v>
      </c>
      <c r="L887">
        <v>2</v>
      </c>
      <c r="M887">
        <v>2</v>
      </c>
      <c r="N887">
        <v>2</v>
      </c>
      <c r="O887">
        <v>3</v>
      </c>
    </row>
    <row r="888" spans="1:15" x14ac:dyDescent="0.35">
      <c r="A888" t="s">
        <v>69</v>
      </c>
      <c r="B888" t="s">
        <v>1231</v>
      </c>
      <c r="C888" t="s">
        <v>166</v>
      </c>
      <c r="D888">
        <v>1</v>
      </c>
      <c r="E888">
        <v>1</v>
      </c>
      <c r="F888">
        <v>3</v>
      </c>
      <c r="G888">
        <v>4</v>
      </c>
      <c r="H888">
        <v>5</v>
      </c>
      <c r="I888">
        <v>5</v>
      </c>
      <c r="J888">
        <v>5</v>
      </c>
      <c r="K888">
        <v>3</v>
      </c>
      <c r="L888">
        <v>1</v>
      </c>
      <c r="M888">
        <v>1</v>
      </c>
      <c r="N888">
        <v>1</v>
      </c>
      <c r="O888">
        <v>1</v>
      </c>
    </row>
    <row r="889" spans="1:15" x14ac:dyDescent="0.35">
      <c r="A889" t="s">
        <v>9</v>
      </c>
      <c r="B889" t="s">
        <v>1116</v>
      </c>
      <c r="C889" t="s">
        <v>166</v>
      </c>
      <c r="D889">
        <v>5</v>
      </c>
      <c r="E889">
        <v>5</v>
      </c>
      <c r="F889">
        <v>3</v>
      </c>
      <c r="G889">
        <v>3</v>
      </c>
      <c r="H889">
        <v>3</v>
      </c>
      <c r="I889">
        <v>3</v>
      </c>
      <c r="J889">
        <v>5</v>
      </c>
      <c r="K889">
        <v>3</v>
      </c>
      <c r="L889">
        <v>2</v>
      </c>
      <c r="M889">
        <v>3</v>
      </c>
      <c r="N889">
        <v>2</v>
      </c>
      <c r="O889">
        <v>2</v>
      </c>
    </row>
    <row r="890" spans="1:15" x14ac:dyDescent="0.35">
      <c r="A890" t="s">
        <v>9</v>
      </c>
      <c r="B890" t="s">
        <v>1137</v>
      </c>
      <c r="C890" t="s">
        <v>166</v>
      </c>
      <c r="D890">
        <v>2</v>
      </c>
      <c r="E890">
        <v>2</v>
      </c>
      <c r="F890">
        <v>2</v>
      </c>
      <c r="G890">
        <v>2</v>
      </c>
      <c r="H890">
        <v>2</v>
      </c>
      <c r="I890">
        <v>2</v>
      </c>
      <c r="J890">
        <v>2</v>
      </c>
      <c r="K890">
        <v>2</v>
      </c>
      <c r="L890">
        <v>1</v>
      </c>
      <c r="M890">
        <v>1</v>
      </c>
      <c r="N890">
        <v>1</v>
      </c>
      <c r="O890">
        <v>1</v>
      </c>
    </row>
    <row r="891" spans="1:15" x14ac:dyDescent="0.35">
      <c r="A891" t="s">
        <v>70</v>
      </c>
      <c r="B891" t="s">
        <v>1260</v>
      </c>
      <c r="C891" t="s">
        <v>166</v>
      </c>
      <c r="D891">
        <v>5</v>
      </c>
      <c r="E891">
        <v>5</v>
      </c>
      <c r="F891">
        <v>5</v>
      </c>
      <c r="G891">
        <v>4</v>
      </c>
      <c r="H891">
        <v>4</v>
      </c>
      <c r="I891">
        <v>4</v>
      </c>
      <c r="J891">
        <v>4</v>
      </c>
      <c r="K891">
        <v>5</v>
      </c>
      <c r="L891">
        <v>5</v>
      </c>
      <c r="M891">
        <v>5</v>
      </c>
      <c r="N891">
        <v>5</v>
      </c>
      <c r="O891">
        <v>5</v>
      </c>
    </row>
    <row r="892" spans="1:15" x14ac:dyDescent="0.35">
      <c r="A892" t="s">
        <v>80</v>
      </c>
      <c r="B892" t="s">
        <v>1330</v>
      </c>
      <c r="C892" t="s">
        <v>166</v>
      </c>
      <c r="D892">
        <v>4</v>
      </c>
      <c r="E892">
        <v>5</v>
      </c>
      <c r="F892">
        <v>2</v>
      </c>
      <c r="G892">
        <v>2</v>
      </c>
      <c r="H892">
        <v>2</v>
      </c>
      <c r="I892">
        <v>2</v>
      </c>
      <c r="J892">
        <v>4</v>
      </c>
      <c r="K892">
        <v>3</v>
      </c>
      <c r="L892">
        <v>1</v>
      </c>
      <c r="M892">
        <v>1</v>
      </c>
      <c r="N892">
        <v>1</v>
      </c>
      <c r="O892">
        <v>3</v>
      </c>
    </row>
    <row r="893" spans="1:15" x14ac:dyDescent="0.35">
      <c r="A893" t="s">
        <v>9</v>
      </c>
      <c r="B893" t="s">
        <v>1101</v>
      </c>
      <c r="C893" t="s">
        <v>166</v>
      </c>
      <c r="D893">
        <v>3</v>
      </c>
      <c r="E893">
        <v>4</v>
      </c>
      <c r="F893">
        <v>4</v>
      </c>
      <c r="G893">
        <v>4</v>
      </c>
      <c r="H893">
        <v>4</v>
      </c>
      <c r="I893">
        <v>4</v>
      </c>
      <c r="J893">
        <v>3</v>
      </c>
      <c r="K893">
        <v>4</v>
      </c>
      <c r="L893">
        <v>3</v>
      </c>
      <c r="M893">
        <v>3</v>
      </c>
      <c r="N893">
        <v>5</v>
      </c>
      <c r="O893">
        <v>4</v>
      </c>
    </row>
    <row r="894" spans="1:15" x14ac:dyDescent="0.35">
      <c r="A894" t="s">
        <v>79</v>
      </c>
      <c r="B894" t="s">
        <v>1313</v>
      </c>
      <c r="C894" t="s">
        <v>166</v>
      </c>
      <c r="D894">
        <v>2</v>
      </c>
      <c r="E894">
        <v>3</v>
      </c>
      <c r="F894">
        <v>4</v>
      </c>
      <c r="G894">
        <v>4</v>
      </c>
      <c r="H894">
        <v>3</v>
      </c>
      <c r="I894">
        <v>3</v>
      </c>
      <c r="J894">
        <v>3</v>
      </c>
      <c r="K894">
        <v>2</v>
      </c>
      <c r="L894">
        <v>2</v>
      </c>
      <c r="M894">
        <v>2</v>
      </c>
      <c r="N894">
        <v>2</v>
      </c>
      <c r="O894">
        <v>2</v>
      </c>
    </row>
    <row r="895" spans="1:15" x14ac:dyDescent="0.35">
      <c r="A895" t="s">
        <v>9</v>
      </c>
      <c r="B895" t="s">
        <v>1115</v>
      </c>
      <c r="C895" t="s">
        <v>166</v>
      </c>
      <c r="D895">
        <v>5</v>
      </c>
      <c r="E895">
        <v>5</v>
      </c>
      <c r="F895">
        <v>4</v>
      </c>
      <c r="G895">
        <v>4</v>
      </c>
      <c r="H895">
        <v>5</v>
      </c>
      <c r="I895">
        <v>5</v>
      </c>
      <c r="J895">
        <v>3</v>
      </c>
      <c r="K895">
        <v>3</v>
      </c>
      <c r="L895">
        <v>2</v>
      </c>
      <c r="M895">
        <v>2</v>
      </c>
      <c r="N895">
        <v>2</v>
      </c>
      <c r="O895">
        <v>2</v>
      </c>
    </row>
    <row r="896" spans="1:15" x14ac:dyDescent="0.35">
      <c r="A896" t="s">
        <v>67</v>
      </c>
      <c r="B896" t="s">
        <v>1199</v>
      </c>
      <c r="C896" t="s">
        <v>166</v>
      </c>
      <c r="D896">
        <v>5</v>
      </c>
      <c r="E896">
        <v>5</v>
      </c>
      <c r="F896">
        <v>5</v>
      </c>
      <c r="G896">
        <v>5</v>
      </c>
      <c r="H896">
        <v>5</v>
      </c>
      <c r="I896">
        <v>5</v>
      </c>
      <c r="J896">
        <v>5</v>
      </c>
      <c r="K896">
        <v>5</v>
      </c>
      <c r="L896">
        <v>5</v>
      </c>
      <c r="M896">
        <v>4</v>
      </c>
      <c r="N896">
        <v>4</v>
      </c>
      <c r="O896">
        <v>5</v>
      </c>
    </row>
    <row r="897" spans="1:15" x14ac:dyDescent="0.35">
      <c r="A897" t="s">
        <v>9</v>
      </c>
      <c r="B897" t="s">
        <v>1114</v>
      </c>
      <c r="C897" t="s">
        <v>166</v>
      </c>
      <c r="D897">
        <v>5</v>
      </c>
      <c r="E897">
        <v>4</v>
      </c>
      <c r="F897">
        <v>3</v>
      </c>
      <c r="G897">
        <v>3</v>
      </c>
      <c r="H897">
        <v>3</v>
      </c>
      <c r="I897">
        <v>3</v>
      </c>
      <c r="J897">
        <v>5</v>
      </c>
      <c r="K897">
        <v>3</v>
      </c>
      <c r="L897">
        <v>2</v>
      </c>
      <c r="M897">
        <v>2</v>
      </c>
      <c r="N897">
        <v>3</v>
      </c>
      <c r="O897">
        <v>3</v>
      </c>
    </row>
    <row r="898" spans="1:15" x14ac:dyDescent="0.35">
      <c r="A898" t="s">
        <v>16</v>
      </c>
      <c r="B898" t="s">
        <v>42</v>
      </c>
      <c r="C898" t="s">
        <v>166</v>
      </c>
      <c r="D898">
        <v>5</v>
      </c>
      <c r="E898">
        <v>5</v>
      </c>
      <c r="F898">
        <v>4</v>
      </c>
      <c r="G898">
        <v>5</v>
      </c>
      <c r="H898">
        <v>5</v>
      </c>
      <c r="I898">
        <v>5</v>
      </c>
      <c r="J898">
        <v>5</v>
      </c>
      <c r="K898">
        <v>5</v>
      </c>
      <c r="L898">
        <v>5</v>
      </c>
      <c r="M898">
        <v>5</v>
      </c>
      <c r="N898">
        <v>5</v>
      </c>
      <c r="O898">
        <v>5</v>
      </c>
    </row>
    <row r="899" spans="1:15" x14ac:dyDescent="0.35">
      <c r="A899" t="s">
        <v>10</v>
      </c>
      <c r="B899" t="s">
        <v>1147</v>
      </c>
      <c r="C899" t="s">
        <v>166</v>
      </c>
      <c r="D899">
        <v>4</v>
      </c>
      <c r="E899">
        <v>3</v>
      </c>
      <c r="F899">
        <v>3</v>
      </c>
      <c r="G899">
        <v>1</v>
      </c>
      <c r="H899">
        <v>3</v>
      </c>
      <c r="I899">
        <v>3</v>
      </c>
      <c r="J899">
        <v>4</v>
      </c>
      <c r="K899">
        <v>4</v>
      </c>
      <c r="L899">
        <v>4</v>
      </c>
      <c r="M899">
        <v>4</v>
      </c>
      <c r="N899">
        <v>4</v>
      </c>
      <c r="O899">
        <v>4</v>
      </c>
    </row>
    <row r="900" spans="1:15" x14ac:dyDescent="0.35">
      <c r="A900" t="s">
        <v>69</v>
      </c>
      <c r="B900" t="s">
        <v>1230</v>
      </c>
      <c r="C900" t="s">
        <v>166</v>
      </c>
      <c r="D900">
        <v>3</v>
      </c>
      <c r="E900">
        <v>5</v>
      </c>
      <c r="F900">
        <v>5</v>
      </c>
      <c r="G900">
        <v>5</v>
      </c>
      <c r="H900">
        <v>5</v>
      </c>
      <c r="I900">
        <v>5</v>
      </c>
      <c r="J900">
        <v>4</v>
      </c>
      <c r="K900">
        <v>5</v>
      </c>
      <c r="L900">
        <v>4</v>
      </c>
      <c r="M900">
        <v>4</v>
      </c>
      <c r="N900">
        <v>4</v>
      </c>
      <c r="O900">
        <v>4</v>
      </c>
    </row>
    <row r="901" spans="1:15" x14ac:dyDescent="0.35">
      <c r="A901" t="s">
        <v>67</v>
      </c>
      <c r="B901" t="s">
        <v>1198</v>
      </c>
      <c r="C901" t="s">
        <v>166</v>
      </c>
      <c r="D901">
        <v>2</v>
      </c>
      <c r="E901">
        <v>2</v>
      </c>
      <c r="F901">
        <v>4</v>
      </c>
      <c r="G901">
        <v>5</v>
      </c>
      <c r="H901">
        <v>4</v>
      </c>
      <c r="I901">
        <v>2</v>
      </c>
      <c r="J901">
        <v>2</v>
      </c>
      <c r="K901">
        <v>2</v>
      </c>
      <c r="L901">
        <v>2</v>
      </c>
      <c r="M901">
        <v>2</v>
      </c>
      <c r="N901">
        <v>2</v>
      </c>
      <c r="O901">
        <v>2</v>
      </c>
    </row>
    <row r="902" spans="1:15" x14ac:dyDescent="0.35">
      <c r="A902" t="s">
        <v>8</v>
      </c>
      <c r="B902" t="s">
        <v>1173</v>
      </c>
      <c r="C902" t="s">
        <v>166</v>
      </c>
      <c r="D902">
        <v>3</v>
      </c>
      <c r="E902">
        <v>4</v>
      </c>
      <c r="F902">
        <v>3</v>
      </c>
      <c r="G902">
        <v>3</v>
      </c>
      <c r="H902">
        <v>1</v>
      </c>
      <c r="I902">
        <v>1</v>
      </c>
      <c r="J902">
        <v>3</v>
      </c>
      <c r="K902">
        <v>3</v>
      </c>
      <c r="L902">
        <v>4</v>
      </c>
      <c r="M902">
        <v>4</v>
      </c>
      <c r="N902">
        <v>5</v>
      </c>
      <c r="O902">
        <v>3</v>
      </c>
    </row>
    <row r="903" spans="1:15" x14ac:dyDescent="0.35">
      <c r="A903" t="s">
        <v>8</v>
      </c>
      <c r="B903" t="s">
        <v>1172</v>
      </c>
      <c r="C903" t="s">
        <v>166</v>
      </c>
      <c r="D903">
        <v>4</v>
      </c>
      <c r="E903">
        <v>4</v>
      </c>
      <c r="F903">
        <v>4</v>
      </c>
      <c r="G903">
        <v>3</v>
      </c>
      <c r="H903">
        <v>3</v>
      </c>
      <c r="I903">
        <v>4</v>
      </c>
      <c r="J903">
        <v>5</v>
      </c>
      <c r="K903">
        <v>3</v>
      </c>
      <c r="L903">
        <v>2</v>
      </c>
      <c r="M903">
        <v>2</v>
      </c>
      <c r="N903">
        <v>2</v>
      </c>
      <c r="O903">
        <v>3</v>
      </c>
    </row>
    <row r="904" spans="1:15" x14ac:dyDescent="0.35">
      <c r="A904" t="s">
        <v>8</v>
      </c>
      <c r="B904" t="s">
        <v>1158</v>
      </c>
      <c r="C904" t="s">
        <v>166</v>
      </c>
      <c r="D904">
        <v>5</v>
      </c>
      <c r="E904">
        <v>5</v>
      </c>
      <c r="F904">
        <v>4</v>
      </c>
      <c r="G904">
        <v>1</v>
      </c>
      <c r="H904">
        <v>1</v>
      </c>
      <c r="I904">
        <v>1</v>
      </c>
      <c r="J904">
        <v>1</v>
      </c>
      <c r="K904">
        <v>1</v>
      </c>
      <c r="L904">
        <v>3</v>
      </c>
      <c r="M904">
        <v>3</v>
      </c>
      <c r="N904">
        <v>5</v>
      </c>
      <c r="O904">
        <v>4</v>
      </c>
    </row>
    <row r="905" spans="1:15" x14ac:dyDescent="0.35">
      <c r="A905" t="s">
        <v>8</v>
      </c>
      <c r="B905" t="s">
        <v>1171</v>
      </c>
      <c r="C905" t="s">
        <v>166</v>
      </c>
      <c r="D905">
        <v>3</v>
      </c>
      <c r="E905">
        <v>3</v>
      </c>
      <c r="F905">
        <v>1</v>
      </c>
      <c r="G905">
        <v>1</v>
      </c>
      <c r="H905">
        <v>1</v>
      </c>
      <c r="I905">
        <v>3</v>
      </c>
      <c r="J905">
        <v>5</v>
      </c>
      <c r="K905">
        <v>5</v>
      </c>
      <c r="L905">
        <v>5</v>
      </c>
      <c r="M905">
        <v>5</v>
      </c>
      <c r="N905">
        <v>5</v>
      </c>
      <c r="O905">
        <v>5</v>
      </c>
    </row>
    <row r="906" spans="1:15" x14ac:dyDescent="0.35">
      <c r="A906" t="s">
        <v>79</v>
      </c>
      <c r="B906" t="s">
        <v>1312</v>
      </c>
      <c r="C906" t="s">
        <v>166</v>
      </c>
      <c r="D906">
        <v>3</v>
      </c>
      <c r="E906">
        <v>4</v>
      </c>
      <c r="F906">
        <v>4</v>
      </c>
      <c r="G906">
        <v>4</v>
      </c>
      <c r="H906">
        <v>3</v>
      </c>
      <c r="I906">
        <v>4</v>
      </c>
      <c r="J906">
        <v>4</v>
      </c>
      <c r="K906">
        <v>2</v>
      </c>
      <c r="L906">
        <v>2</v>
      </c>
      <c r="M906">
        <v>2</v>
      </c>
      <c r="N906">
        <v>2</v>
      </c>
      <c r="O906">
        <v>2</v>
      </c>
    </row>
    <row r="907" spans="1:15" x14ac:dyDescent="0.35">
      <c r="A907" t="s">
        <v>10</v>
      </c>
      <c r="B907" t="s">
        <v>1145</v>
      </c>
      <c r="C907" t="s">
        <v>166</v>
      </c>
      <c r="D907">
        <v>5</v>
      </c>
      <c r="E907">
        <v>5</v>
      </c>
      <c r="F907">
        <v>3</v>
      </c>
      <c r="G907">
        <v>3</v>
      </c>
      <c r="H907">
        <v>3</v>
      </c>
      <c r="I907">
        <v>4</v>
      </c>
      <c r="J907">
        <v>3</v>
      </c>
      <c r="K907">
        <v>2</v>
      </c>
      <c r="L907">
        <v>2</v>
      </c>
      <c r="M907">
        <v>2</v>
      </c>
      <c r="N907">
        <v>2</v>
      </c>
      <c r="O907">
        <v>3</v>
      </c>
    </row>
    <row r="908" spans="1:15" x14ac:dyDescent="0.35">
      <c r="A908" t="s">
        <v>16</v>
      </c>
      <c r="B908" t="s">
        <v>1289</v>
      </c>
      <c r="C908" t="s">
        <v>166</v>
      </c>
      <c r="D908">
        <v>5</v>
      </c>
      <c r="E908">
        <v>5</v>
      </c>
      <c r="F908">
        <v>5</v>
      </c>
      <c r="G908">
        <v>5</v>
      </c>
      <c r="H908">
        <v>5</v>
      </c>
      <c r="I908">
        <v>5</v>
      </c>
      <c r="J908">
        <v>5</v>
      </c>
      <c r="K908">
        <v>5</v>
      </c>
      <c r="L908">
        <v>3</v>
      </c>
      <c r="M908">
        <v>2</v>
      </c>
      <c r="N908">
        <v>2</v>
      </c>
      <c r="O908">
        <v>3</v>
      </c>
    </row>
    <row r="909" spans="1:15" x14ac:dyDescent="0.35">
      <c r="A909" t="s">
        <v>79</v>
      </c>
      <c r="B909" t="s">
        <v>1311</v>
      </c>
      <c r="C909" t="s">
        <v>166</v>
      </c>
      <c r="D909">
        <v>4</v>
      </c>
      <c r="E909">
        <v>4</v>
      </c>
      <c r="F909">
        <v>3</v>
      </c>
      <c r="G909">
        <v>4</v>
      </c>
      <c r="H909">
        <v>3</v>
      </c>
      <c r="I909">
        <v>4</v>
      </c>
      <c r="J909">
        <v>3</v>
      </c>
      <c r="K909">
        <v>2</v>
      </c>
      <c r="L909">
        <v>2</v>
      </c>
      <c r="M909">
        <v>2</v>
      </c>
      <c r="N909">
        <v>2</v>
      </c>
      <c r="O909">
        <v>2</v>
      </c>
    </row>
    <row r="910" spans="1:15" x14ac:dyDescent="0.35">
      <c r="A910" t="s">
        <v>67</v>
      </c>
      <c r="B910" t="s">
        <v>1196</v>
      </c>
      <c r="C910" t="s">
        <v>166</v>
      </c>
      <c r="D910">
        <v>2</v>
      </c>
      <c r="E910">
        <v>2</v>
      </c>
      <c r="F910">
        <v>2</v>
      </c>
      <c r="G910">
        <v>2</v>
      </c>
      <c r="H910">
        <v>2</v>
      </c>
      <c r="I910">
        <v>2</v>
      </c>
      <c r="J910">
        <v>2</v>
      </c>
      <c r="K910">
        <v>2</v>
      </c>
      <c r="L910">
        <v>2</v>
      </c>
      <c r="M910">
        <v>2</v>
      </c>
      <c r="N910">
        <v>2</v>
      </c>
      <c r="O910">
        <v>2</v>
      </c>
    </row>
    <row r="911" spans="1:15" x14ac:dyDescent="0.35">
      <c r="A911" t="s">
        <v>8</v>
      </c>
      <c r="B911" t="s">
        <v>1157</v>
      </c>
      <c r="C911" t="s">
        <v>166</v>
      </c>
      <c r="D911">
        <v>2</v>
      </c>
      <c r="E911">
        <v>4</v>
      </c>
      <c r="F911">
        <v>3</v>
      </c>
      <c r="G911">
        <v>1</v>
      </c>
      <c r="H911">
        <v>1</v>
      </c>
      <c r="I911">
        <v>1</v>
      </c>
      <c r="J911">
        <v>1</v>
      </c>
      <c r="K911">
        <v>3</v>
      </c>
      <c r="L911">
        <v>5</v>
      </c>
      <c r="M911">
        <v>5</v>
      </c>
      <c r="N911">
        <v>5</v>
      </c>
      <c r="O911">
        <v>2</v>
      </c>
    </row>
    <row r="912" spans="1:15" x14ac:dyDescent="0.35">
      <c r="A912" t="s">
        <v>67</v>
      </c>
      <c r="B912" t="s">
        <v>1193</v>
      </c>
      <c r="C912" t="s">
        <v>166</v>
      </c>
      <c r="D912">
        <v>2</v>
      </c>
      <c r="E912">
        <v>2</v>
      </c>
      <c r="F912">
        <v>2</v>
      </c>
      <c r="G912">
        <v>2</v>
      </c>
      <c r="H912">
        <v>2</v>
      </c>
      <c r="I912">
        <v>2</v>
      </c>
      <c r="J912">
        <v>2</v>
      </c>
      <c r="K912">
        <v>2</v>
      </c>
      <c r="L912">
        <v>1</v>
      </c>
      <c r="M912">
        <v>1</v>
      </c>
      <c r="N912">
        <v>1</v>
      </c>
      <c r="O912">
        <v>2</v>
      </c>
    </row>
    <row r="913" spans="1:15" x14ac:dyDescent="0.35">
      <c r="A913" t="s">
        <v>9</v>
      </c>
      <c r="B913" t="s">
        <v>1113</v>
      </c>
      <c r="C913" t="s">
        <v>166</v>
      </c>
      <c r="D913">
        <v>5</v>
      </c>
      <c r="E913">
        <v>4</v>
      </c>
      <c r="F913">
        <v>3</v>
      </c>
      <c r="G913">
        <v>3</v>
      </c>
      <c r="H913">
        <v>3</v>
      </c>
      <c r="I913">
        <v>3</v>
      </c>
      <c r="J913">
        <v>5</v>
      </c>
      <c r="K913">
        <v>3</v>
      </c>
      <c r="L913">
        <v>2</v>
      </c>
      <c r="M913">
        <v>2</v>
      </c>
      <c r="N913">
        <v>3</v>
      </c>
      <c r="O913">
        <v>3</v>
      </c>
    </row>
    <row r="914" spans="1:15" x14ac:dyDescent="0.35">
      <c r="A914" t="s">
        <v>10</v>
      </c>
      <c r="B914" t="s">
        <v>1144</v>
      </c>
      <c r="C914" t="s">
        <v>166</v>
      </c>
      <c r="D914">
        <v>2</v>
      </c>
      <c r="E914">
        <v>2</v>
      </c>
      <c r="F914">
        <v>2</v>
      </c>
      <c r="G914">
        <v>2</v>
      </c>
      <c r="H914">
        <v>2</v>
      </c>
      <c r="I914">
        <v>2</v>
      </c>
      <c r="J914">
        <v>2</v>
      </c>
      <c r="K914">
        <v>1</v>
      </c>
      <c r="L914">
        <v>1</v>
      </c>
      <c r="M914">
        <v>1</v>
      </c>
      <c r="N914">
        <v>1</v>
      </c>
      <c r="O914">
        <v>1</v>
      </c>
    </row>
    <row r="915" spans="1:15" x14ac:dyDescent="0.35">
      <c r="A915" t="s">
        <v>10</v>
      </c>
      <c r="B915" t="s">
        <v>1143</v>
      </c>
      <c r="C915" t="s">
        <v>166</v>
      </c>
      <c r="D915">
        <v>4</v>
      </c>
      <c r="E915">
        <v>5</v>
      </c>
      <c r="F915">
        <v>5</v>
      </c>
      <c r="G915">
        <v>4</v>
      </c>
      <c r="H915">
        <v>5</v>
      </c>
      <c r="I915">
        <v>5</v>
      </c>
      <c r="J915">
        <v>2</v>
      </c>
      <c r="K915">
        <v>2</v>
      </c>
      <c r="L915">
        <v>2</v>
      </c>
      <c r="M915">
        <v>2</v>
      </c>
      <c r="N915">
        <v>2</v>
      </c>
      <c r="O915">
        <v>2</v>
      </c>
    </row>
    <row r="916" spans="1:15" x14ac:dyDescent="0.35">
      <c r="A916" t="s">
        <v>67</v>
      </c>
      <c r="B916" t="s">
        <v>33</v>
      </c>
      <c r="C916" t="s">
        <v>166</v>
      </c>
      <c r="D916">
        <v>3</v>
      </c>
      <c r="E916">
        <v>2</v>
      </c>
      <c r="F916">
        <v>2</v>
      </c>
      <c r="G916">
        <v>2</v>
      </c>
      <c r="H916">
        <v>2</v>
      </c>
      <c r="I916">
        <v>2</v>
      </c>
      <c r="J916">
        <v>2</v>
      </c>
      <c r="K916">
        <v>2</v>
      </c>
      <c r="L916">
        <v>1</v>
      </c>
      <c r="M916">
        <v>1</v>
      </c>
      <c r="N916">
        <v>1</v>
      </c>
      <c r="O916">
        <v>2</v>
      </c>
    </row>
    <row r="917" spans="1:15" x14ac:dyDescent="0.35">
      <c r="A917" t="s">
        <v>9</v>
      </c>
      <c r="B917" t="s">
        <v>1112</v>
      </c>
      <c r="C917" t="s">
        <v>166</v>
      </c>
      <c r="D917">
        <v>2</v>
      </c>
      <c r="E917">
        <v>2</v>
      </c>
      <c r="F917">
        <v>5</v>
      </c>
      <c r="G917">
        <v>5</v>
      </c>
      <c r="H917">
        <v>5</v>
      </c>
      <c r="I917">
        <v>3</v>
      </c>
      <c r="J917">
        <v>3</v>
      </c>
      <c r="K917">
        <v>2</v>
      </c>
      <c r="L917">
        <v>2</v>
      </c>
      <c r="M917">
        <v>3</v>
      </c>
      <c r="N917">
        <v>3</v>
      </c>
      <c r="O917">
        <v>3</v>
      </c>
    </row>
    <row r="918" spans="1:15" x14ac:dyDescent="0.35">
      <c r="A918" t="s">
        <v>10</v>
      </c>
      <c r="B918" t="s">
        <v>1142</v>
      </c>
      <c r="C918" t="s">
        <v>166</v>
      </c>
      <c r="D918">
        <v>3</v>
      </c>
      <c r="E918">
        <v>1</v>
      </c>
      <c r="F918">
        <v>1</v>
      </c>
      <c r="G918">
        <v>1</v>
      </c>
      <c r="H918">
        <v>1</v>
      </c>
      <c r="I918">
        <v>1</v>
      </c>
      <c r="J918">
        <v>3</v>
      </c>
      <c r="K918">
        <v>3</v>
      </c>
      <c r="L918">
        <v>5</v>
      </c>
      <c r="M918">
        <v>5</v>
      </c>
      <c r="N918">
        <v>5</v>
      </c>
      <c r="O918">
        <v>4</v>
      </c>
    </row>
    <row r="919" spans="1:15" x14ac:dyDescent="0.35">
      <c r="A919" t="s">
        <v>16</v>
      </c>
      <c r="B919" t="s">
        <v>1279</v>
      </c>
      <c r="C919" t="s">
        <v>166</v>
      </c>
      <c r="D919">
        <v>5</v>
      </c>
      <c r="E919">
        <v>5</v>
      </c>
      <c r="F919">
        <v>5</v>
      </c>
      <c r="G919">
        <v>5</v>
      </c>
      <c r="H919">
        <v>5</v>
      </c>
      <c r="I919">
        <v>5</v>
      </c>
      <c r="J919">
        <v>5</v>
      </c>
      <c r="K919">
        <v>5</v>
      </c>
      <c r="L919">
        <v>5</v>
      </c>
      <c r="M919">
        <v>5</v>
      </c>
      <c r="N919">
        <v>5</v>
      </c>
      <c r="O919">
        <v>5</v>
      </c>
    </row>
    <row r="920" spans="1:15" x14ac:dyDescent="0.35">
      <c r="A920" t="s">
        <v>69</v>
      </c>
      <c r="B920" t="s">
        <v>1229</v>
      </c>
      <c r="C920" t="s">
        <v>166</v>
      </c>
      <c r="D920">
        <v>3</v>
      </c>
      <c r="E920">
        <v>3</v>
      </c>
      <c r="F920">
        <v>3</v>
      </c>
      <c r="G920">
        <v>1</v>
      </c>
      <c r="H920">
        <v>1</v>
      </c>
      <c r="I920">
        <v>1</v>
      </c>
      <c r="J920">
        <v>1</v>
      </c>
      <c r="K920">
        <v>1</v>
      </c>
      <c r="L920">
        <v>1</v>
      </c>
      <c r="M920">
        <v>1</v>
      </c>
      <c r="N920">
        <v>3</v>
      </c>
      <c r="O920">
        <v>3</v>
      </c>
    </row>
    <row r="921" spans="1:15" x14ac:dyDescent="0.35">
      <c r="A921" t="s">
        <v>69</v>
      </c>
      <c r="B921" t="s">
        <v>1228</v>
      </c>
      <c r="C921" t="s">
        <v>166</v>
      </c>
      <c r="D921">
        <v>2</v>
      </c>
      <c r="E921">
        <v>2</v>
      </c>
      <c r="F921">
        <v>2</v>
      </c>
      <c r="G921">
        <v>3</v>
      </c>
      <c r="H921">
        <v>2</v>
      </c>
      <c r="I921">
        <v>2</v>
      </c>
      <c r="J921">
        <v>2</v>
      </c>
      <c r="K921">
        <v>2</v>
      </c>
      <c r="L921">
        <v>2</v>
      </c>
      <c r="M921">
        <v>2</v>
      </c>
      <c r="N921">
        <v>2</v>
      </c>
      <c r="O921">
        <v>2</v>
      </c>
    </row>
    <row r="922" spans="1:15" x14ac:dyDescent="0.35">
      <c r="A922" t="s">
        <v>10</v>
      </c>
      <c r="B922" t="s">
        <v>1141</v>
      </c>
      <c r="C922" t="s">
        <v>166</v>
      </c>
      <c r="D922">
        <v>3</v>
      </c>
      <c r="E922">
        <v>2</v>
      </c>
      <c r="F922">
        <v>2</v>
      </c>
      <c r="G922">
        <v>2</v>
      </c>
      <c r="H922">
        <v>2</v>
      </c>
      <c r="I922">
        <v>2</v>
      </c>
      <c r="J922">
        <v>2</v>
      </c>
      <c r="K922">
        <v>1</v>
      </c>
      <c r="L922">
        <v>1</v>
      </c>
      <c r="M922">
        <v>1</v>
      </c>
      <c r="N922">
        <v>1</v>
      </c>
      <c r="O922">
        <v>1</v>
      </c>
    </row>
    <row r="923" spans="1:15" x14ac:dyDescent="0.35">
      <c r="A923" t="s">
        <v>9</v>
      </c>
      <c r="B923" t="s">
        <v>1111</v>
      </c>
      <c r="C923" t="s">
        <v>166</v>
      </c>
      <c r="D923">
        <v>2</v>
      </c>
      <c r="E923">
        <v>2</v>
      </c>
      <c r="F923">
        <v>2</v>
      </c>
      <c r="G923">
        <v>2</v>
      </c>
      <c r="H923">
        <v>2</v>
      </c>
      <c r="I923">
        <v>2</v>
      </c>
      <c r="J923">
        <v>2</v>
      </c>
      <c r="K923">
        <v>1</v>
      </c>
      <c r="L923">
        <v>1</v>
      </c>
      <c r="M923">
        <v>1</v>
      </c>
      <c r="N923">
        <v>1</v>
      </c>
      <c r="O923">
        <v>1</v>
      </c>
    </row>
    <row r="924" spans="1:15" x14ac:dyDescent="0.35">
      <c r="A924" t="s">
        <v>9</v>
      </c>
      <c r="B924" t="s">
        <v>1110</v>
      </c>
      <c r="C924" t="s">
        <v>166</v>
      </c>
      <c r="D924">
        <v>5</v>
      </c>
      <c r="E924">
        <v>5</v>
      </c>
      <c r="F924">
        <v>5</v>
      </c>
      <c r="G924">
        <v>5</v>
      </c>
      <c r="H924">
        <v>4</v>
      </c>
      <c r="I924">
        <v>5</v>
      </c>
      <c r="J924">
        <v>3</v>
      </c>
      <c r="K924">
        <v>3</v>
      </c>
      <c r="L924">
        <v>2</v>
      </c>
      <c r="M924">
        <v>3</v>
      </c>
      <c r="N924">
        <v>2</v>
      </c>
      <c r="O924">
        <v>2</v>
      </c>
    </row>
    <row r="925" spans="1:15" x14ac:dyDescent="0.35">
      <c r="A925" t="s">
        <v>10</v>
      </c>
      <c r="B925" t="s">
        <v>1140</v>
      </c>
      <c r="C925" t="s">
        <v>166</v>
      </c>
      <c r="D925">
        <v>1</v>
      </c>
      <c r="E925">
        <v>1</v>
      </c>
      <c r="F925">
        <v>1</v>
      </c>
      <c r="G925">
        <v>1</v>
      </c>
      <c r="H925">
        <v>1</v>
      </c>
      <c r="I925">
        <v>1</v>
      </c>
      <c r="J925">
        <v>1</v>
      </c>
      <c r="K925">
        <v>1</v>
      </c>
      <c r="L925">
        <v>1</v>
      </c>
      <c r="M925">
        <v>1</v>
      </c>
      <c r="N925">
        <v>1</v>
      </c>
      <c r="O925">
        <v>1</v>
      </c>
    </row>
    <row r="926" spans="1:15" x14ac:dyDescent="0.35">
      <c r="A926" t="s">
        <v>67</v>
      </c>
      <c r="B926" t="s">
        <v>1195</v>
      </c>
      <c r="C926" t="s">
        <v>166</v>
      </c>
      <c r="D926">
        <v>2</v>
      </c>
      <c r="E926">
        <v>2</v>
      </c>
      <c r="F926">
        <v>2</v>
      </c>
      <c r="G926">
        <v>2</v>
      </c>
      <c r="H926">
        <v>2</v>
      </c>
      <c r="I926">
        <v>2</v>
      </c>
      <c r="J926">
        <v>2</v>
      </c>
      <c r="K926">
        <v>2</v>
      </c>
      <c r="L926">
        <v>1</v>
      </c>
      <c r="M926">
        <v>2</v>
      </c>
      <c r="N926">
        <v>2</v>
      </c>
      <c r="O926">
        <v>2</v>
      </c>
    </row>
    <row r="927" spans="1:15" x14ac:dyDescent="0.35">
      <c r="A927" t="s">
        <v>69</v>
      </c>
      <c r="B927" t="s">
        <v>1227</v>
      </c>
      <c r="C927" t="s">
        <v>166</v>
      </c>
      <c r="D927">
        <v>1</v>
      </c>
      <c r="E927">
        <v>4</v>
      </c>
      <c r="F927">
        <v>5</v>
      </c>
      <c r="G927">
        <v>2</v>
      </c>
      <c r="H927">
        <v>2</v>
      </c>
      <c r="I927">
        <v>2</v>
      </c>
      <c r="J927">
        <v>4</v>
      </c>
      <c r="K927">
        <v>3</v>
      </c>
      <c r="L927">
        <v>4</v>
      </c>
      <c r="M927">
        <v>4</v>
      </c>
      <c r="N927">
        <v>3</v>
      </c>
      <c r="O927">
        <v>3</v>
      </c>
    </row>
    <row r="928" spans="1:15" x14ac:dyDescent="0.35">
      <c r="A928" t="s">
        <v>67</v>
      </c>
      <c r="B928" t="s">
        <v>1194</v>
      </c>
      <c r="C928" t="s">
        <v>166</v>
      </c>
      <c r="D928">
        <v>2</v>
      </c>
      <c r="E928">
        <v>3</v>
      </c>
      <c r="F928">
        <v>5</v>
      </c>
      <c r="G928">
        <v>5</v>
      </c>
      <c r="H928">
        <v>5</v>
      </c>
      <c r="I928">
        <v>5</v>
      </c>
      <c r="J928">
        <v>3</v>
      </c>
      <c r="K928">
        <v>2</v>
      </c>
      <c r="L928">
        <v>2</v>
      </c>
      <c r="M928">
        <v>2</v>
      </c>
      <c r="N928">
        <v>2</v>
      </c>
      <c r="O928">
        <v>2</v>
      </c>
    </row>
    <row r="929" spans="1:15" x14ac:dyDescent="0.35">
      <c r="A929" t="s">
        <v>70</v>
      </c>
      <c r="B929" t="s">
        <v>1259</v>
      </c>
      <c r="C929" t="s">
        <v>166</v>
      </c>
      <c r="D929">
        <v>5</v>
      </c>
      <c r="E929">
        <v>5</v>
      </c>
      <c r="F929">
        <v>5</v>
      </c>
      <c r="G929">
        <v>4</v>
      </c>
      <c r="H929">
        <v>4</v>
      </c>
      <c r="I929">
        <v>4</v>
      </c>
      <c r="J929">
        <v>4</v>
      </c>
      <c r="K929">
        <v>5</v>
      </c>
      <c r="L929">
        <v>5</v>
      </c>
      <c r="M929">
        <v>5</v>
      </c>
      <c r="N929">
        <v>5</v>
      </c>
      <c r="O929">
        <v>5</v>
      </c>
    </row>
    <row r="930" spans="1:15" x14ac:dyDescent="0.35">
      <c r="A930" t="s">
        <v>69</v>
      </c>
      <c r="B930" t="s">
        <v>1226</v>
      </c>
      <c r="C930" t="s">
        <v>166</v>
      </c>
      <c r="D930">
        <v>1</v>
      </c>
      <c r="E930">
        <v>1</v>
      </c>
      <c r="F930">
        <v>3</v>
      </c>
      <c r="G930">
        <v>4</v>
      </c>
      <c r="H930">
        <v>3</v>
      </c>
      <c r="I930">
        <v>1</v>
      </c>
      <c r="J930">
        <v>1</v>
      </c>
      <c r="K930">
        <v>1</v>
      </c>
      <c r="L930">
        <v>1</v>
      </c>
      <c r="M930">
        <v>1</v>
      </c>
      <c r="N930">
        <v>1</v>
      </c>
      <c r="O930">
        <v>1</v>
      </c>
    </row>
    <row r="931" spans="1:15" x14ac:dyDescent="0.35">
      <c r="A931" t="s">
        <v>10</v>
      </c>
      <c r="B931" t="s">
        <v>1139</v>
      </c>
      <c r="C931" t="s">
        <v>166</v>
      </c>
      <c r="D931">
        <v>3</v>
      </c>
      <c r="E931">
        <v>2</v>
      </c>
      <c r="F931">
        <v>2</v>
      </c>
      <c r="G931">
        <v>2</v>
      </c>
      <c r="H931">
        <v>2</v>
      </c>
      <c r="I931">
        <v>2</v>
      </c>
      <c r="J931">
        <v>2</v>
      </c>
      <c r="K931">
        <v>1</v>
      </c>
      <c r="L931">
        <v>1</v>
      </c>
      <c r="M931">
        <v>1</v>
      </c>
      <c r="N931">
        <v>1</v>
      </c>
      <c r="O931">
        <v>1</v>
      </c>
    </row>
    <row r="932" spans="1:15" x14ac:dyDescent="0.35">
      <c r="A932" t="s">
        <v>8</v>
      </c>
      <c r="B932" t="s">
        <v>1170</v>
      </c>
      <c r="C932" t="s">
        <v>166</v>
      </c>
      <c r="D932">
        <v>3</v>
      </c>
      <c r="E932">
        <v>3</v>
      </c>
      <c r="F932">
        <v>1</v>
      </c>
      <c r="G932">
        <v>3</v>
      </c>
      <c r="H932">
        <v>4</v>
      </c>
      <c r="I932">
        <v>3</v>
      </c>
      <c r="J932">
        <v>4</v>
      </c>
      <c r="K932">
        <v>4</v>
      </c>
      <c r="L932">
        <v>4</v>
      </c>
      <c r="M932">
        <v>4</v>
      </c>
      <c r="N932">
        <v>5</v>
      </c>
      <c r="O932">
        <v>4</v>
      </c>
    </row>
    <row r="933" spans="1:15" x14ac:dyDescent="0.35">
      <c r="A933" t="s">
        <v>10</v>
      </c>
      <c r="B933" t="s">
        <v>1138</v>
      </c>
      <c r="C933" t="s">
        <v>166</v>
      </c>
      <c r="D933">
        <v>5</v>
      </c>
      <c r="E933">
        <v>3</v>
      </c>
      <c r="F933">
        <v>3</v>
      </c>
      <c r="G933">
        <v>1</v>
      </c>
      <c r="H933">
        <v>3</v>
      </c>
      <c r="I933">
        <v>1</v>
      </c>
      <c r="J933">
        <v>3</v>
      </c>
      <c r="K933">
        <v>5</v>
      </c>
      <c r="L933">
        <v>4</v>
      </c>
      <c r="M933">
        <v>4</v>
      </c>
      <c r="N933">
        <v>5</v>
      </c>
      <c r="O933">
        <v>5</v>
      </c>
    </row>
    <row r="934" spans="1:15" x14ac:dyDescent="0.35">
      <c r="A934" t="s">
        <v>16</v>
      </c>
      <c r="B934" t="s">
        <v>1278</v>
      </c>
      <c r="C934" t="s">
        <v>166</v>
      </c>
      <c r="D934">
        <v>3</v>
      </c>
      <c r="E934">
        <v>3</v>
      </c>
      <c r="F934">
        <v>3</v>
      </c>
      <c r="G934">
        <v>4</v>
      </c>
      <c r="H934">
        <v>3</v>
      </c>
      <c r="I934">
        <v>3</v>
      </c>
      <c r="J934">
        <v>3</v>
      </c>
      <c r="K934">
        <v>3</v>
      </c>
      <c r="L934">
        <v>4</v>
      </c>
      <c r="M934">
        <v>5</v>
      </c>
      <c r="N934">
        <v>4</v>
      </c>
      <c r="O934">
        <v>4</v>
      </c>
    </row>
    <row r="935" spans="1:15" x14ac:dyDescent="0.35">
      <c r="A935" t="s">
        <v>1309</v>
      </c>
      <c r="B935" t="s">
        <v>1310</v>
      </c>
      <c r="C935" t="s">
        <v>166</v>
      </c>
      <c r="D935">
        <v>3</v>
      </c>
      <c r="E935">
        <v>3</v>
      </c>
      <c r="F935">
        <v>1</v>
      </c>
      <c r="G935">
        <v>1</v>
      </c>
      <c r="H935">
        <v>3</v>
      </c>
      <c r="I935">
        <v>3</v>
      </c>
      <c r="J935">
        <v>1</v>
      </c>
      <c r="K935">
        <v>1</v>
      </c>
      <c r="L935">
        <v>1</v>
      </c>
      <c r="M935">
        <v>1</v>
      </c>
      <c r="N935">
        <v>3</v>
      </c>
      <c r="O935">
        <v>4</v>
      </c>
    </row>
    <row r="936" spans="1:15" x14ac:dyDescent="0.35">
      <c r="A936" t="s">
        <v>181</v>
      </c>
      <c r="B936" t="s">
        <v>184</v>
      </c>
      <c r="C936" t="s">
        <v>65</v>
      </c>
      <c r="D936">
        <v>2</v>
      </c>
      <c r="E936">
        <v>5</v>
      </c>
      <c r="F936">
        <v>5</v>
      </c>
      <c r="G936">
        <v>5</v>
      </c>
      <c r="H936">
        <v>5</v>
      </c>
      <c r="I936">
        <v>5</v>
      </c>
      <c r="J936">
        <v>5</v>
      </c>
      <c r="K936">
        <v>1</v>
      </c>
      <c r="L936">
        <v>1</v>
      </c>
      <c r="M936">
        <v>1</v>
      </c>
      <c r="N936">
        <v>1</v>
      </c>
      <c r="O936">
        <v>1</v>
      </c>
    </row>
    <row r="937" spans="1:15" x14ac:dyDescent="0.35">
      <c r="A937" t="s">
        <v>739</v>
      </c>
      <c r="B937" t="s">
        <v>740</v>
      </c>
      <c r="C937" t="s">
        <v>65</v>
      </c>
      <c r="D937">
        <v>2</v>
      </c>
      <c r="E937">
        <v>2</v>
      </c>
      <c r="F937">
        <v>2</v>
      </c>
      <c r="G937">
        <v>1</v>
      </c>
      <c r="H937">
        <v>1</v>
      </c>
      <c r="I937">
        <v>2</v>
      </c>
      <c r="J937">
        <v>5</v>
      </c>
      <c r="K937">
        <v>5</v>
      </c>
      <c r="L937">
        <v>2</v>
      </c>
      <c r="M937">
        <v>1</v>
      </c>
      <c r="N937">
        <v>2</v>
      </c>
      <c r="O937">
        <v>5</v>
      </c>
    </row>
    <row r="938" spans="1:15" x14ac:dyDescent="0.35">
      <c r="A938" t="s">
        <v>638</v>
      </c>
      <c r="B938" t="s">
        <v>655</v>
      </c>
      <c r="C938" t="s">
        <v>65</v>
      </c>
      <c r="D938">
        <v>1</v>
      </c>
      <c r="E938">
        <v>4</v>
      </c>
      <c r="F938">
        <v>2</v>
      </c>
      <c r="G938">
        <v>2</v>
      </c>
      <c r="H938">
        <v>2</v>
      </c>
      <c r="I938">
        <v>4</v>
      </c>
      <c r="J938">
        <v>1</v>
      </c>
      <c r="K938">
        <v>1</v>
      </c>
      <c r="L938">
        <v>1</v>
      </c>
      <c r="M938">
        <v>1</v>
      </c>
      <c r="N938">
        <v>1</v>
      </c>
      <c r="O938">
        <v>1</v>
      </c>
    </row>
    <row r="939" spans="1:15" x14ac:dyDescent="0.35">
      <c r="A939" t="s">
        <v>741</v>
      </c>
      <c r="B939" t="s">
        <v>757</v>
      </c>
      <c r="C939" t="s">
        <v>65</v>
      </c>
      <c r="D939">
        <v>5</v>
      </c>
      <c r="E939">
        <v>3</v>
      </c>
      <c r="F939">
        <v>2</v>
      </c>
      <c r="G939">
        <v>2</v>
      </c>
      <c r="H939">
        <v>2</v>
      </c>
      <c r="I939">
        <v>2</v>
      </c>
      <c r="J939">
        <v>5</v>
      </c>
      <c r="K939">
        <v>5</v>
      </c>
      <c r="L939">
        <v>5</v>
      </c>
      <c r="M939">
        <v>5</v>
      </c>
      <c r="N939">
        <v>2</v>
      </c>
      <c r="O939">
        <v>5</v>
      </c>
    </row>
    <row r="940" spans="1:15" x14ac:dyDescent="0.35">
      <c r="A940" t="s">
        <v>108</v>
      </c>
      <c r="B940" t="s">
        <v>428</v>
      </c>
      <c r="C940" t="s">
        <v>65</v>
      </c>
      <c r="D940">
        <v>3</v>
      </c>
      <c r="E940">
        <v>5</v>
      </c>
      <c r="F940">
        <v>5</v>
      </c>
      <c r="G940">
        <v>3</v>
      </c>
      <c r="H940">
        <v>5</v>
      </c>
      <c r="I940">
        <v>4</v>
      </c>
      <c r="J940">
        <v>1</v>
      </c>
      <c r="K940">
        <v>1</v>
      </c>
      <c r="L940">
        <v>1</v>
      </c>
      <c r="M940">
        <v>1</v>
      </c>
      <c r="N940">
        <v>1</v>
      </c>
      <c r="O940">
        <v>1</v>
      </c>
    </row>
    <row r="941" spans="1:15" x14ac:dyDescent="0.35">
      <c r="A941" t="s">
        <v>108</v>
      </c>
      <c r="B941" t="s">
        <v>427</v>
      </c>
      <c r="C941" t="s">
        <v>65</v>
      </c>
      <c r="D941">
        <v>5</v>
      </c>
      <c r="E941">
        <v>5</v>
      </c>
      <c r="F941">
        <v>2</v>
      </c>
      <c r="G941">
        <v>2</v>
      </c>
      <c r="H941">
        <v>3</v>
      </c>
      <c r="I941">
        <v>5</v>
      </c>
      <c r="J941">
        <v>2</v>
      </c>
      <c r="K941">
        <v>1</v>
      </c>
      <c r="L941">
        <v>1</v>
      </c>
      <c r="M941">
        <v>1</v>
      </c>
      <c r="N941">
        <v>1</v>
      </c>
      <c r="O941">
        <v>3</v>
      </c>
    </row>
    <row r="942" spans="1:15" x14ac:dyDescent="0.35">
      <c r="A942" t="s">
        <v>108</v>
      </c>
      <c r="B942" t="s">
        <v>426</v>
      </c>
      <c r="C942" t="s">
        <v>65</v>
      </c>
      <c r="D942">
        <v>2</v>
      </c>
      <c r="E942">
        <v>5</v>
      </c>
      <c r="F942">
        <v>5</v>
      </c>
      <c r="G942">
        <v>5</v>
      </c>
      <c r="H942">
        <v>5</v>
      </c>
      <c r="I942">
        <v>2</v>
      </c>
      <c r="J942">
        <v>1</v>
      </c>
      <c r="K942">
        <v>1</v>
      </c>
      <c r="L942">
        <v>3</v>
      </c>
      <c r="M942">
        <v>1</v>
      </c>
      <c r="N942">
        <v>1</v>
      </c>
      <c r="O942">
        <v>3</v>
      </c>
    </row>
    <row r="943" spans="1:15" x14ac:dyDescent="0.35">
      <c r="A943" t="s">
        <v>437</v>
      </c>
      <c r="B943" t="s">
        <v>465</v>
      </c>
      <c r="C943" t="s">
        <v>65</v>
      </c>
      <c r="D943">
        <v>2</v>
      </c>
      <c r="E943">
        <v>5</v>
      </c>
      <c r="F943">
        <v>2</v>
      </c>
      <c r="G943">
        <v>2</v>
      </c>
      <c r="H943">
        <v>2</v>
      </c>
      <c r="I943">
        <v>5</v>
      </c>
      <c r="J943">
        <v>5</v>
      </c>
      <c r="K943">
        <v>1</v>
      </c>
      <c r="L943">
        <v>1</v>
      </c>
      <c r="M943">
        <v>1</v>
      </c>
      <c r="N943">
        <v>1</v>
      </c>
      <c r="O943">
        <v>1</v>
      </c>
    </row>
    <row r="944" spans="1:15" x14ac:dyDescent="0.35">
      <c r="A944" t="s">
        <v>108</v>
      </c>
      <c r="B944" t="s">
        <v>425</v>
      </c>
      <c r="C944" t="s">
        <v>65</v>
      </c>
      <c r="D944">
        <v>3</v>
      </c>
      <c r="E944">
        <v>5</v>
      </c>
      <c r="F944">
        <v>5</v>
      </c>
      <c r="G944">
        <v>3</v>
      </c>
      <c r="H944">
        <v>5</v>
      </c>
      <c r="I944">
        <v>4</v>
      </c>
      <c r="J944">
        <v>3</v>
      </c>
      <c r="K944">
        <v>1</v>
      </c>
      <c r="L944">
        <v>1</v>
      </c>
      <c r="M944">
        <v>1</v>
      </c>
      <c r="N944">
        <v>1</v>
      </c>
      <c r="O944">
        <v>1</v>
      </c>
    </row>
    <row r="945" spans="1:15" x14ac:dyDescent="0.35">
      <c r="A945" t="s">
        <v>108</v>
      </c>
      <c r="B945" t="s">
        <v>424</v>
      </c>
      <c r="C945" t="s">
        <v>65</v>
      </c>
      <c r="D945">
        <v>5</v>
      </c>
      <c r="E945">
        <v>5</v>
      </c>
      <c r="F945">
        <v>2</v>
      </c>
      <c r="G945">
        <v>2</v>
      </c>
      <c r="H945">
        <v>3</v>
      </c>
      <c r="I945">
        <v>5</v>
      </c>
      <c r="J945">
        <v>2</v>
      </c>
      <c r="K945">
        <v>1</v>
      </c>
      <c r="L945">
        <v>1</v>
      </c>
      <c r="M945">
        <v>3</v>
      </c>
      <c r="N945">
        <v>3</v>
      </c>
      <c r="O945">
        <v>4</v>
      </c>
    </row>
    <row r="946" spans="1:15" x14ac:dyDescent="0.35">
      <c r="A946" t="s">
        <v>108</v>
      </c>
      <c r="B946" t="s">
        <v>424</v>
      </c>
      <c r="C946" t="s">
        <v>65</v>
      </c>
      <c r="D946">
        <v>5</v>
      </c>
      <c r="E946">
        <v>5</v>
      </c>
      <c r="F946">
        <v>2</v>
      </c>
      <c r="G946">
        <v>2</v>
      </c>
      <c r="H946">
        <v>2</v>
      </c>
      <c r="I946">
        <v>5</v>
      </c>
      <c r="J946">
        <v>2</v>
      </c>
      <c r="K946">
        <v>1</v>
      </c>
      <c r="L946">
        <v>1</v>
      </c>
      <c r="M946">
        <v>3</v>
      </c>
      <c r="N946">
        <v>3</v>
      </c>
      <c r="O946">
        <v>4</v>
      </c>
    </row>
    <row r="947" spans="1:15" x14ac:dyDescent="0.35">
      <c r="A947" t="s">
        <v>110</v>
      </c>
      <c r="B947" t="s">
        <v>495</v>
      </c>
      <c r="C947" t="s">
        <v>65</v>
      </c>
      <c r="D947">
        <v>2</v>
      </c>
      <c r="E947">
        <v>1</v>
      </c>
      <c r="F947">
        <v>1</v>
      </c>
      <c r="G947">
        <v>1</v>
      </c>
      <c r="H947">
        <v>1</v>
      </c>
      <c r="I947">
        <v>1</v>
      </c>
      <c r="J947">
        <v>2</v>
      </c>
      <c r="K947">
        <v>2</v>
      </c>
      <c r="L947">
        <v>3</v>
      </c>
      <c r="M947">
        <v>1</v>
      </c>
      <c r="N947">
        <v>3</v>
      </c>
      <c r="O947">
        <v>1</v>
      </c>
    </row>
    <row r="948" spans="1:15" x14ac:dyDescent="0.35">
      <c r="A948" t="s">
        <v>108</v>
      </c>
      <c r="B948" t="s">
        <v>423</v>
      </c>
      <c r="C948" t="s">
        <v>65</v>
      </c>
      <c r="D948">
        <v>5</v>
      </c>
      <c r="E948">
        <v>5</v>
      </c>
      <c r="F948">
        <v>5</v>
      </c>
      <c r="G948">
        <v>5</v>
      </c>
      <c r="H948">
        <v>5</v>
      </c>
      <c r="I948">
        <v>2</v>
      </c>
      <c r="J948">
        <v>1</v>
      </c>
      <c r="K948">
        <v>1</v>
      </c>
      <c r="L948">
        <v>3</v>
      </c>
      <c r="M948">
        <v>1</v>
      </c>
      <c r="N948">
        <v>1</v>
      </c>
      <c r="O948">
        <v>3</v>
      </c>
    </row>
    <row r="949" spans="1:15" x14ac:dyDescent="0.35">
      <c r="A949" t="s">
        <v>795</v>
      </c>
      <c r="B949" t="s">
        <v>798</v>
      </c>
      <c r="C949" t="s">
        <v>65</v>
      </c>
      <c r="D949">
        <v>4</v>
      </c>
      <c r="E949">
        <v>5</v>
      </c>
      <c r="F949">
        <v>5</v>
      </c>
      <c r="G949">
        <v>5</v>
      </c>
      <c r="H949">
        <v>5</v>
      </c>
      <c r="I949">
        <v>5</v>
      </c>
      <c r="J949">
        <v>4</v>
      </c>
      <c r="K949">
        <v>1</v>
      </c>
      <c r="L949">
        <v>1</v>
      </c>
      <c r="M949">
        <v>1</v>
      </c>
      <c r="N949">
        <v>1</v>
      </c>
      <c r="O949">
        <v>1</v>
      </c>
    </row>
    <row r="950" spans="1:15" x14ac:dyDescent="0.35">
      <c r="A950" t="s">
        <v>121</v>
      </c>
      <c r="B950" t="s">
        <v>691</v>
      </c>
      <c r="C950" t="s">
        <v>65</v>
      </c>
      <c r="D950">
        <v>5</v>
      </c>
      <c r="E950">
        <v>2</v>
      </c>
      <c r="F950">
        <v>2</v>
      </c>
      <c r="G950">
        <v>2</v>
      </c>
      <c r="H950">
        <v>2</v>
      </c>
      <c r="I950">
        <v>2</v>
      </c>
      <c r="J950">
        <v>2</v>
      </c>
      <c r="K950">
        <v>5</v>
      </c>
      <c r="L950">
        <v>5</v>
      </c>
      <c r="M950">
        <v>2</v>
      </c>
      <c r="N950">
        <v>2</v>
      </c>
      <c r="O950">
        <v>5</v>
      </c>
    </row>
    <row r="951" spans="1:15" x14ac:dyDescent="0.35">
      <c r="A951" t="s">
        <v>108</v>
      </c>
      <c r="B951" t="s">
        <v>422</v>
      </c>
      <c r="C951" t="s">
        <v>65</v>
      </c>
      <c r="D951">
        <v>5</v>
      </c>
      <c r="E951">
        <v>5</v>
      </c>
      <c r="F951">
        <v>2</v>
      </c>
      <c r="G951">
        <v>3</v>
      </c>
      <c r="H951">
        <v>5</v>
      </c>
      <c r="I951">
        <v>5</v>
      </c>
      <c r="J951">
        <v>1</v>
      </c>
      <c r="K951">
        <v>1</v>
      </c>
      <c r="L951">
        <v>4</v>
      </c>
      <c r="M951">
        <v>1</v>
      </c>
      <c r="N951">
        <v>1</v>
      </c>
      <c r="O951">
        <v>3</v>
      </c>
    </row>
    <row r="952" spans="1:15" x14ac:dyDescent="0.35">
      <c r="A952" t="s">
        <v>108</v>
      </c>
      <c r="B952" t="s">
        <v>421</v>
      </c>
      <c r="C952" t="s">
        <v>65</v>
      </c>
      <c r="D952">
        <v>1</v>
      </c>
      <c r="E952">
        <v>1</v>
      </c>
      <c r="F952">
        <v>5</v>
      </c>
      <c r="G952">
        <v>5</v>
      </c>
      <c r="H952">
        <v>5</v>
      </c>
      <c r="I952">
        <v>4</v>
      </c>
      <c r="J952">
        <v>3</v>
      </c>
      <c r="K952">
        <v>1</v>
      </c>
      <c r="L952">
        <v>1</v>
      </c>
      <c r="M952">
        <v>1</v>
      </c>
      <c r="N952">
        <v>1</v>
      </c>
      <c r="O952">
        <v>1</v>
      </c>
    </row>
    <row r="953" spans="1:15" x14ac:dyDescent="0.35">
      <c r="A953" t="s">
        <v>530</v>
      </c>
      <c r="B953" t="s">
        <v>536</v>
      </c>
      <c r="C953" t="s">
        <v>65</v>
      </c>
      <c r="D953">
        <v>2</v>
      </c>
      <c r="E953">
        <v>1</v>
      </c>
      <c r="F953">
        <v>1</v>
      </c>
      <c r="G953">
        <v>1</v>
      </c>
      <c r="H953">
        <v>1</v>
      </c>
      <c r="I953">
        <v>1</v>
      </c>
      <c r="J953">
        <v>2</v>
      </c>
      <c r="K953">
        <v>3</v>
      </c>
      <c r="L953">
        <v>4</v>
      </c>
      <c r="M953">
        <v>5</v>
      </c>
      <c r="N953">
        <v>5</v>
      </c>
      <c r="O953">
        <v>3</v>
      </c>
    </row>
    <row r="954" spans="1:15" x14ac:dyDescent="0.35">
      <c r="A954" t="s">
        <v>112</v>
      </c>
      <c r="B954" t="s">
        <v>624</v>
      </c>
      <c r="C954" t="s">
        <v>65</v>
      </c>
      <c r="D954">
        <v>1</v>
      </c>
      <c r="E954">
        <v>1</v>
      </c>
      <c r="F954">
        <v>4</v>
      </c>
      <c r="G954">
        <v>5</v>
      </c>
      <c r="H954">
        <v>4</v>
      </c>
      <c r="I954">
        <v>3</v>
      </c>
      <c r="J954">
        <v>1</v>
      </c>
      <c r="K954">
        <v>1</v>
      </c>
      <c r="L954">
        <v>3</v>
      </c>
      <c r="M954">
        <v>3</v>
      </c>
      <c r="N954">
        <v>1</v>
      </c>
      <c r="O954">
        <v>1</v>
      </c>
    </row>
    <row r="955" spans="1:15" x14ac:dyDescent="0.35">
      <c r="A955" t="s">
        <v>108</v>
      </c>
      <c r="B955" t="s">
        <v>420</v>
      </c>
      <c r="C955" t="s">
        <v>65</v>
      </c>
      <c r="D955">
        <v>4</v>
      </c>
      <c r="E955">
        <v>5</v>
      </c>
      <c r="F955">
        <v>2</v>
      </c>
      <c r="G955">
        <v>2</v>
      </c>
      <c r="H955">
        <v>3</v>
      </c>
      <c r="I955">
        <v>5</v>
      </c>
      <c r="J955">
        <v>2</v>
      </c>
      <c r="K955">
        <v>1</v>
      </c>
      <c r="L955">
        <v>1</v>
      </c>
      <c r="M955">
        <v>1</v>
      </c>
      <c r="N955">
        <v>1</v>
      </c>
      <c r="O955">
        <v>1</v>
      </c>
    </row>
    <row r="956" spans="1:15" x14ac:dyDescent="0.35">
      <c r="A956" t="s">
        <v>59</v>
      </c>
      <c r="B956" t="s">
        <v>301</v>
      </c>
      <c r="C956" t="s">
        <v>65</v>
      </c>
      <c r="D956">
        <v>1</v>
      </c>
      <c r="E956">
        <v>1</v>
      </c>
      <c r="F956">
        <v>3</v>
      </c>
      <c r="G956">
        <v>5</v>
      </c>
      <c r="H956">
        <v>5</v>
      </c>
      <c r="I956">
        <v>4</v>
      </c>
      <c r="J956">
        <v>1</v>
      </c>
      <c r="K956">
        <v>1</v>
      </c>
      <c r="L956">
        <v>1</v>
      </c>
      <c r="M956">
        <v>1</v>
      </c>
      <c r="N956">
        <v>1</v>
      </c>
      <c r="O956">
        <v>1</v>
      </c>
    </row>
    <row r="957" spans="1:15" x14ac:dyDescent="0.35">
      <c r="A957" t="s">
        <v>59</v>
      </c>
      <c r="B957" t="s">
        <v>300</v>
      </c>
      <c r="C957" t="s">
        <v>65</v>
      </c>
      <c r="D957">
        <v>5</v>
      </c>
      <c r="E957">
        <v>4</v>
      </c>
      <c r="F957">
        <v>3</v>
      </c>
      <c r="G957">
        <v>1</v>
      </c>
      <c r="H957">
        <v>3</v>
      </c>
      <c r="I957">
        <v>3</v>
      </c>
      <c r="J957">
        <v>4</v>
      </c>
      <c r="K957">
        <v>5</v>
      </c>
      <c r="L957">
        <v>5</v>
      </c>
      <c r="M957">
        <v>5</v>
      </c>
      <c r="N957">
        <v>5</v>
      </c>
      <c r="O957">
        <v>5</v>
      </c>
    </row>
    <row r="958" spans="1:15" x14ac:dyDescent="0.35">
      <c r="A958" t="s">
        <v>111</v>
      </c>
      <c r="B958" t="s">
        <v>473</v>
      </c>
      <c r="C958" t="s">
        <v>65</v>
      </c>
      <c r="D958">
        <v>5</v>
      </c>
      <c r="E958">
        <v>3</v>
      </c>
      <c r="F958">
        <v>2</v>
      </c>
      <c r="G958">
        <v>2</v>
      </c>
      <c r="H958">
        <v>2</v>
      </c>
      <c r="I958">
        <v>2</v>
      </c>
      <c r="J958">
        <v>2</v>
      </c>
      <c r="K958">
        <v>5</v>
      </c>
      <c r="L958">
        <v>5</v>
      </c>
      <c r="M958">
        <v>5</v>
      </c>
      <c r="N958">
        <v>5</v>
      </c>
      <c r="O958">
        <v>5</v>
      </c>
    </row>
    <row r="959" spans="1:15" x14ac:dyDescent="0.35">
      <c r="A959" t="s">
        <v>108</v>
      </c>
      <c r="B959" t="s">
        <v>419</v>
      </c>
      <c r="C959" t="s">
        <v>65</v>
      </c>
      <c r="D959">
        <v>4</v>
      </c>
      <c r="E959">
        <v>2</v>
      </c>
      <c r="F959">
        <v>2</v>
      </c>
      <c r="G959">
        <v>2</v>
      </c>
      <c r="H959">
        <v>2</v>
      </c>
      <c r="I959">
        <v>3</v>
      </c>
      <c r="J959">
        <v>5</v>
      </c>
      <c r="K959">
        <v>4</v>
      </c>
      <c r="L959">
        <v>1</v>
      </c>
      <c r="M959">
        <v>1</v>
      </c>
      <c r="N959">
        <v>3</v>
      </c>
      <c r="O959">
        <v>4</v>
      </c>
    </row>
    <row r="960" spans="1:15" x14ac:dyDescent="0.35">
      <c r="A960" t="s">
        <v>12</v>
      </c>
      <c r="B960" t="s">
        <v>514</v>
      </c>
      <c r="C960" t="s">
        <v>65</v>
      </c>
      <c r="D960">
        <v>3</v>
      </c>
      <c r="E960">
        <v>5</v>
      </c>
      <c r="F960">
        <v>5</v>
      </c>
      <c r="G960">
        <v>5</v>
      </c>
      <c r="H960">
        <v>5</v>
      </c>
      <c r="I960">
        <v>5</v>
      </c>
      <c r="J960">
        <v>4</v>
      </c>
      <c r="K960">
        <v>5</v>
      </c>
      <c r="L960">
        <v>5</v>
      </c>
      <c r="M960">
        <v>4</v>
      </c>
      <c r="N960">
        <v>4</v>
      </c>
      <c r="O960">
        <v>4</v>
      </c>
    </row>
    <row r="961" spans="1:15" x14ac:dyDescent="0.35">
      <c r="A961" t="s">
        <v>741</v>
      </c>
      <c r="B961" t="s">
        <v>756</v>
      </c>
      <c r="C961" t="s">
        <v>65</v>
      </c>
      <c r="D961">
        <v>2</v>
      </c>
      <c r="E961">
        <v>2</v>
      </c>
      <c r="F961">
        <v>1</v>
      </c>
      <c r="G961">
        <v>1</v>
      </c>
      <c r="H961">
        <v>1</v>
      </c>
      <c r="I961">
        <v>1</v>
      </c>
      <c r="J961">
        <v>2</v>
      </c>
      <c r="K961">
        <v>2</v>
      </c>
      <c r="L961">
        <v>5</v>
      </c>
      <c r="M961">
        <v>5</v>
      </c>
      <c r="N961">
        <v>5</v>
      </c>
      <c r="O961">
        <v>4</v>
      </c>
    </row>
    <row r="962" spans="1:15" x14ac:dyDescent="0.35">
      <c r="A962" t="s">
        <v>741</v>
      </c>
      <c r="B962" t="s">
        <v>755</v>
      </c>
      <c r="C962" t="s">
        <v>65</v>
      </c>
      <c r="D962">
        <v>5</v>
      </c>
      <c r="E962">
        <v>5</v>
      </c>
      <c r="F962">
        <v>3</v>
      </c>
      <c r="G962">
        <v>2</v>
      </c>
      <c r="H962">
        <v>2</v>
      </c>
      <c r="I962">
        <v>3</v>
      </c>
      <c r="J962">
        <v>5</v>
      </c>
      <c r="K962">
        <v>5</v>
      </c>
      <c r="L962">
        <v>5</v>
      </c>
      <c r="M962">
        <v>5</v>
      </c>
      <c r="N962">
        <v>5</v>
      </c>
      <c r="O962">
        <v>5</v>
      </c>
    </row>
    <row r="963" spans="1:15" x14ac:dyDescent="0.35">
      <c r="A963" t="s">
        <v>120</v>
      </c>
      <c r="B963" t="s">
        <v>580</v>
      </c>
      <c r="C963" t="s">
        <v>65</v>
      </c>
      <c r="D963">
        <v>1</v>
      </c>
      <c r="E963">
        <v>1</v>
      </c>
      <c r="F963">
        <v>1</v>
      </c>
      <c r="G963">
        <v>4</v>
      </c>
      <c r="H963">
        <v>5</v>
      </c>
      <c r="I963">
        <v>4</v>
      </c>
      <c r="J963">
        <v>3</v>
      </c>
      <c r="K963">
        <v>4</v>
      </c>
      <c r="L963">
        <v>4</v>
      </c>
      <c r="M963">
        <v>5</v>
      </c>
      <c r="N963">
        <v>5</v>
      </c>
      <c r="O963">
        <v>4</v>
      </c>
    </row>
    <row r="964" spans="1:15" x14ac:dyDescent="0.35">
      <c r="A964" t="s">
        <v>111</v>
      </c>
      <c r="B964" t="s">
        <v>474</v>
      </c>
      <c r="C964" t="s">
        <v>65</v>
      </c>
      <c r="D964">
        <v>5</v>
      </c>
      <c r="E964">
        <v>5</v>
      </c>
      <c r="F964">
        <v>2</v>
      </c>
      <c r="G964">
        <v>2</v>
      </c>
      <c r="H964">
        <v>2</v>
      </c>
      <c r="I964">
        <v>5</v>
      </c>
      <c r="J964">
        <v>5</v>
      </c>
      <c r="K964">
        <v>2</v>
      </c>
      <c r="L964">
        <v>1</v>
      </c>
      <c r="M964">
        <v>1</v>
      </c>
      <c r="N964">
        <v>1</v>
      </c>
      <c r="O964">
        <v>2</v>
      </c>
    </row>
    <row r="965" spans="1:15" x14ac:dyDescent="0.35">
      <c r="A965" t="s">
        <v>437</v>
      </c>
      <c r="B965" t="s">
        <v>464</v>
      </c>
      <c r="C965" t="s">
        <v>65</v>
      </c>
      <c r="D965">
        <v>3</v>
      </c>
      <c r="E965">
        <v>2</v>
      </c>
      <c r="F965">
        <v>1</v>
      </c>
      <c r="G965">
        <v>1</v>
      </c>
      <c r="H965">
        <v>1</v>
      </c>
      <c r="I965">
        <v>2</v>
      </c>
      <c r="J965">
        <v>2</v>
      </c>
      <c r="K965">
        <v>3</v>
      </c>
      <c r="L965">
        <v>5</v>
      </c>
      <c r="M965">
        <v>2</v>
      </c>
      <c r="N965">
        <v>2</v>
      </c>
      <c r="O965">
        <v>5</v>
      </c>
    </row>
    <row r="966" spans="1:15" x14ac:dyDescent="0.35">
      <c r="A966" t="s">
        <v>437</v>
      </c>
      <c r="B966" t="s">
        <v>463</v>
      </c>
      <c r="C966" t="s">
        <v>65</v>
      </c>
      <c r="D966">
        <v>2</v>
      </c>
      <c r="E966">
        <v>1</v>
      </c>
      <c r="F966">
        <v>1</v>
      </c>
      <c r="G966">
        <v>1</v>
      </c>
      <c r="H966">
        <v>1</v>
      </c>
      <c r="I966">
        <v>1</v>
      </c>
      <c r="J966">
        <v>2</v>
      </c>
      <c r="K966">
        <v>2</v>
      </c>
      <c r="L966">
        <v>3</v>
      </c>
      <c r="M966">
        <v>5</v>
      </c>
      <c r="N966">
        <v>5</v>
      </c>
      <c r="O966">
        <v>2</v>
      </c>
    </row>
    <row r="967" spans="1:15" x14ac:dyDescent="0.35">
      <c r="A967" t="s">
        <v>120</v>
      </c>
      <c r="B967" t="s">
        <v>579</v>
      </c>
      <c r="C967" t="s">
        <v>65</v>
      </c>
      <c r="D967">
        <v>4</v>
      </c>
      <c r="E967">
        <v>3</v>
      </c>
      <c r="F967">
        <v>1</v>
      </c>
      <c r="G967">
        <v>3</v>
      </c>
      <c r="H967">
        <v>3</v>
      </c>
      <c r="I967">
        <v>5</v>
      </c>
      <c r="J967">
        <v>5</v>
      </c>
      <c r="K967">
        <v>5</v>
      </c>
      <c r="L967">
        <v>5</v>
      </c>
      <c r="M967">
        <v>4</v>
      </c>
      <c r="N967">
        <v>5</v>
      </c>
      <c r="O967">
        <v>5</v>
      </c>
    </row>
    <row r="968" spans="1:15" x14ac:dyDescent="0.35">
      <c r="A968" t="s">
        <v>530</v>
      </c>
      <c r="B968" t="s">
        <v>535</v>
      </c>
      <c r="C968" t="s">
        <v>65</v>
      </c>
      <c r="D968">
        <v>1</v>
      </c>
      <c r="E968">
        <v>1</v>
      </c>
      <c r="F968">
        <v>1</v>
      </c>
      <c r="G968">
        <v>1</v>
      </c>
      <c r="H968">
        <v>1</v>
      </c>
      <c r="I968">
        <v>1</v>
      </c>
      <c r="J968">
        <v>1</v>
      </c>
      <c r="K968">
        <v>2</v>
      </c>
      <c r="L968">
        <v>3</v>
      </c>
      <c r="M968">
        <v>5</v>
      </c>
      <c r="N968">
        <v>3</v>
      </c>
      <c r="O968">
        <v>2</v>
      </c>
    </row>
    <row r="969" spans="1:15" x14ac:dyDescent="0.35">
      <c r="A969" t="s">
        <v>108</v>
      </c>
      <c r="B969" t="s">
        <v>418</v>
      </c>
      <c r="C969" t="s">
        <v>65</v>
      </c>
      <c r="D969">
        <v>4</v>
      </c>
      <c r="E969">
        <v>5</v>
      </c>
      <c r="F969">
        <v>4</v>
      </c>
      <c r="G969">
        <v>4</v>
      </c>
      <c r="H969">
        <v>5</v>
      </c>
      <c r="I969">
        <v>2</v>
      </c>
      <c r="J969">
        <v>1</v>
      </c>
      <c r="K969">
        <v>1</v>
      </c>
      <c r="L969">
        <v>3</v>
      </c>
      <c r="M969">
        <v>3</v>
      </c>
      <c r="N969">
        <v>3</v>
      </c>
      <c r="O969">
        <v>3</v>
      </c>
    </row>
    <row r="970" spans="1:15" x14ac:dyDescent="0.35">
      <c r="A970" t="s">
        <v>108</v>
      </c>
      <c r="B970" t="s">
        <v>430</v>
      </c>
      <c r="C970" t="s">
        <v>65</v>
      </c>
      <c r="D970">
        <v>1</v>
      </c>
      <c r="E970">
        <v>1</v>
      </c>
      <c r="F970">
        <v>3</v>
      </c>
      <c r="G970">
        <v>5</v>
      </c>
      <c r="H970">
        <v>5</v>
      </c>
      <c r="I970">
        <v>5</v>
      </c>
      <c r="J970">
        <v>5</v>
      </c>
      <c r="K970">
        <v>1</v>
      </c>
      <c r="L970">
        <v>1</v>
      </c>
      <c r="M970">
        <v>4</v>
      </c>
      <c r="N970">
        <v>3</v>
      </c>
      <c r="O970">
        <v>3</v>
      </c>
    </row>
    <row r="971" spans="1:15" x14ac:dyDescent="0.35">
      <c r="A971" t="s">
        <v>108</v>
      </c>
      <c r="B971" t="s">
        <v>405</v>
      </c>
      <c r="C971" t="s">
        <v>65</v>
      </c>
      <c r="D971">
        <v>4</v>
      </c>
      <c r="E971">
        <v>5</v>
      </c>
      <c r="F971">
        <v>5</v>
      </c>
      <c r="G971">
        <v>5</v>
      </c>
      <c r="H971">
        <v>5</v>
      </c>
      <c r="I971">
        <v>5</v>
      </c>
      <c r="J971">
        <v>1</v>
      </c>
      <c r="K971">
        <v>1</v>
      </c>
      <c r="L971">
        <v>1</v>
      </c>
      <c r="M971">
        <v>3</v>
      </c>
      <c r="N971">
        <v>3</v>
      </c>
      <c r="O971">
        <v>4</v>
      </c>
    </row>
    <row r="972" spans="1:15" x14ac:dyDescent="0.35">
      <c r="A972" t="s">
        <v>103</v>
      </c>
      <c r="B972" t="s">
        <v>583</v>
      </c>
      <c r="C972" t="s">
        <v>65</v>
      </c>
      <c r="D972">
        <v>3</v>
      </c>
      <c r="E972">
        <v>5</v>
      </c>
      <c r="F972">
        <v>5</v>
      </c>
      <c r="G972">
        <v>5</v>
      </c>
      <c r="H972">
        <v>5</v>
      </c>
      <c r="I972">
        <v>2</v>
      </c>
      <c r="J972">
        <v>4</v>
      </c>
      <c r="K972">
        <v>1</v>
      </c>
      <c r="L972">
        <v>1</v>
      </c>
      <c r="M972">
        <v>1</v>
      </c>
      <c r="N972">
        <v>1</v>
      </c>
      <c r="O972">
        <v>3</v>
      </c>
    </row>
    <row r="973" spans="1:15" x14ac:dyDescent="0.35">
      <c r="A973" t="s">
        <v>435</v>
      </c>
      <c r="B973" t="s">
        <v>436</v>
      </c>
      <c r="C973" t="s">
        <v>65</v>
      </c>
      <c r="D973">
        <v>5</v>
      </c>
      <c r="E973">
        <v>2</v>
      </c>
      <c r="F973">
        <v>2</v>
      </c>
      <c r="G973">
        <v>2</v>
      </c>
      <c r="H973">
        <v>2</v>
      </c>
      <c r="I973">
        <v>3</v>
      </c>
      <c r="J973">
        <v>5</v>
      </c>
      <c r="K973">
        <v>4</v>
      </c>
      <c r="L973">
        <v>1</v>
      </c>
      <c r="M973">
        <v>1</v>
      </c>
      <c r="N973">
        <v>1</v>
      </c>
      <c r="O973">
        <v>4</v>
      </c>
    </row>
    <row r="974" spans="1:15" x14ac:dyDescent="0.35">
      <c r="A974" t="s">
        <v>638</v>
      </c>
      <c r="B974" t="s">
        <v>652</v>
      </c>
      <c r="C974" t="s">
        <v>65</v>
      </c>
      <c r="D974">
        <v>1</v>
      </c>
      <c r="E974">
        <v>4</v>
      </c>
      <c r="F974">
        <v>2</v>
      </c>
      <c r="G974">
        <v>2</v>
      </c>
      <c r="H974">
        <v>2</v>
      </c>
      <c r="I974">
        <v>2</v>
      </c>
      <c r="J974">
        <v>4</v>
      </c>
      <c r="K974">
        <v>1</v>
      </c>
      <c r="L974">
        <v>1</v>
      </c>
      <c r="M974">
        <v>1</v>
      </c>
      <c r="N974">
        <v>1</v>
      </c>
      <c r="O974">
        <v>1</v>
      </c>
    </row>
    <row r="975" spans="1:15" x14ac:dyDescent="0.35">
      <c r="A975" t="s">
        <v>203</v>
      </c>
      <c r="B975" t="s">
        <v>204</v>
      </c>
      <c r="C975" t="s">
        <v>65</v>
      </c>
      <c r="D975">
        <v>4</v>
      </c>
      <c r="E975">
        <v>5</v>
      </c>
      <c r="F975">
        <v>5</v>
      </c>
      <c r="G975">
        <v>5</v>
      </c>
      <c r="H975">
        <v>5</v>
      </c>
      <c r="I975">
        <v>5</v>
      </c>
      <c r="J975">
        <v>5</v>
      </c>
      <c r="K975">
        <v>4</v>
      </c>
      <c r="L975">
        <v>1</v>
      </c>
      <c r="M975">
        <v>1</v>
      </c>
      <c r="N975">
        <v>1</v>
      </c>
      <c r="O975">
        <v>1</v>
      </c>
    </row>
    <row r="976" spans="1:15" x14ac:dyDescent="0.35">
      <c r="A976" t="s">
        <v>773</v>
      </c>
      <c r="B976" t="s">
        <v>785</v>
      </c>
      <c r="C976" t="s">
        <v>65</v>
      </c>
      <c r="D976">
        <v>4</v>
      </c>
      <c r="E976">
        <v>5</v>
      </c>
      <c r="F976">
        <v>5</v>
      </c>
      <c r="G976">
        <v>5</v>
      </c>
      <c r="H976">
        <v>5</v>
      </c>
      <c r="I976">
        <v>5</v>
      </c>
      <c r="J976">
        <v>4</v>
      </c>
      <c r="K976">
        <v>3</v>
      </c>
      <c r="L976">
        <v>3</v>
      </c>
      <c r="M976">
        <v>1</v>
      </c>
      <c r="N976">
        <v>1</v>
      </c>
      <c r="O976">
        <v>1</v>
      </c>
    </row>
    <row r="977" spans="1:15" x14ac:dyDescent="0.35">
      <c r="A977" t="s">
        <v>193</v>
      </c>
      <c r="B977" t="s">
        <v>196</v>
      </c>
      <c r="C977" t="s">
        <v>65</v>
      </c>
      <c r="D977">
        <v>5</v>
      </c>
      <c r="E977">
        <v>2</v>
      </c>
      <c r="F977">
        <v>2</v>
      </c>
      <c r="G977">
        <v>1</v>
      </c>
      <c r="H977">
        <v>2</v>
      </c>
      <c r="I977">
        <v>2</v>
      </c>
      <c r="J977">
        <v>2</v>
      </c>
      <c r="K977">
        <v>5</v>
      </c>
      <c r="L977">
        <v>5</v>
      </c>
      <c r="M977">
        <v>5</v>
      </c>
      <c r="N977">
        <v>5</v>
      </c>
      <c r="O977">
        <v>5</v>
      </c>
    </row>
    <row r="978" spans="1:15" x14ac:dyDescent="0.35">
      <c r="A978" t="s">
        <v>193</v>
      </c>
      <c r="B978" t="s">
        <v>197</v>
      </c>
      <c r="C978" t="s">
        <v>65</v>
      </c>
      <c r="D978">
        <v>5</v>
      </c>
      <c r="E978">
        <v>2</v>
      </c>
      <c r="F978">
        <v>2</v>
      </c>
      <c r="G978">
        <v>2</v>
      </c>
      <c r="H978">
        <v>2</v>
      </c>
      <c r="I978">
        <v>2</v>
      </c>
      <c r="J978">
        <v>3</v>
      </c>
      <c r="K978">
        <v>5</v>
      </c>
      <c r="L978">
        <v>5</v>
      </c>
      <c r="M978">
        <v>5</v>
      </c>
      <c r="N978">
        <v>5</v>
      </c>
      <c r="O978">
        <v>5</v>
      </c>
    </row>
    <row r="979" spans="1:15" x14ac:dyDescent="0.35">
      <c r="A979" t="s">
        <v>108</v>
      </c>
      <c r="B979" t="s">
        <v>417</v>
      </c>
      <c r="C979" t="s">
        <v>65</v>
      </c>
      <c r="D979">
        <v>1</v>
      </c>
      <c r="E979">
        <v>5</v>
      </c>
      <c r="F979">
        <v>5</v>
      </c>
      <c r="G979">
        <v>5</v>
      </c>
      <c r="H979">
        <v>5</v>
      </c>
      <c r="I979">
        <v>5</v>
      </c>
      <c r="J979">
        <v>4</v>
      </c>
      <c r="K979">
        <v>3</v>
      </c>
      <c r="L979">
        <v>1</v>
      </c>
      <c r="M979">
        <v>1</v>
      </c>
      <c r="N979">
        <v>1</v>
      </c>
      <c r="O979">
        <v>1</v>
      </c>
    </row>
    <row r="980" spans="1:15" x14ac:dyDescent="0.35">
      <c r="A980" t="s">
        <v>59</v>
      </c>
      <c r="B980" t="s">
        <v>309</v>
      </c>
      <c r="C980" t="s">
        <v>65</v>
      </c>
      <c r="D980">
        <v>3</v>
      </c>
      <c r="E980">
        <v>3</v>
      </c>
      <c r="F980">
        <v>1</v>
      </c>
      <c r="G980">
        <v>1</v>
      </c>
      <c r="H980">
        <v>3</v>
      </c>
      <c r="I980">
        <v>1</v>
      </c>
      <c r="J980">
        <v>1</v>
      </c>
      <c r="K980">
        <v>1</v>
      </c>
      <c r="L980">
        <v>1</v>
      </c>
      <c r="M980">
        <v>3</v>
      </c>
      <c r="N980">
        <v>3</v>
      </c>
      <c r="O980">
        <v>3</v>
      </c>
    </row>
    <row r="981" spans="1:15" x14ac:dyDescent="0.35">
      <c r="A981" t="s">
        <v>530</v>
      </c>
      <c r="B981" t="s">
        <v>534</v>
      </c>
      <c r="C981" t="s">
        <v>65</v>
      </c>
      <c r="D981">
        <v>2</v>
      </c>
      <c r="E981">
        <v>1</v>
      </c>
      <c r="F981">
        <v>1</v>
      </c>
      <c r="G981">
        <v>1</v>
      </c>
      <c r="H981">
        <v>1</v>
      </c>
      <c r="I981">
        <v>1</v>
      </c>
      <c r="J981">
        <v>2</v>
      </c>
      <c r="K981">
        <v>3</v>
      </c>
      <c r="L981">
        <v>5</v>
      </c>
      <c r="M981">
        <v>5</v>
      </c>
      <c r="N981">
        <v>5</v>
      </c>
      <c r="O981">
        <v>2</v>
      </c>
    </row>
    <row r="982" spans="1:15" x14ac:dyDescent="0.35">
      <c r="A982" t="s">
        <v>26</v>
      </c>
      <c r="B982" t="s">
        <v>549</v>
      </c>
      <c r="C982" t="s">
        <v>65</v>
      </c>
      <c r="D982">
        <v>4</v>
      </c>
      <c r="E982">
        <v>5</v>
      </c>
      <c r="F982">
        <v>5</v>
      </c>
      <c r="G982">
        <v>5</v>
      </c>
      <c r="H982">
        <v>5</v>
      </c>
      <c r="I982">
        <v>5</v>
      </c>
      <c r="J982">
        <v>3</v>
      </c>
      <c r="K982">
        <v>3</v>
      </c>
      <c r="L982">
        <v>1</v>
      </c>
      <c r="M982">
        <v>1</v>
      </c>
      <c r="N982">
        <v>1</v>
      </c>
      <c r="O982">
        <v>3</v>
      </c>
    </row>
    <row r="983" spans="1:15" x14ac:dyDescent="0.35">
      <c r="A983" t="s">
        <v>26</v>
      </c>
      <c r="B983" t="s">
        <v>551</v>
      </c>
      <c r="C983" t="s">
        <v>65</v>
      </c>
      <c r="D983">
        <v>4</v>
      </c>
      <c r="E983">
        <v>5</v>
      </c>
      <c r="F983">
        <v>5</v>
      </c>
      <c r="G983">
        <v>5</v>
      </c>
      <c r="H983">
        <v>5</v>
      </c>
      <c r="I983">
        <v>5</v>
      </c>
      <c r="J983">
        <v>4</v>
      </c>
      <c r="K983">
        <v>3</v>
      </c>
      <c r="L983">
        <v>3</v>
      </c>
      <c r="M983">
        <v>3</v>
      </c>
      <c r="N983">
        <v>1</v>
      </c>
      <c r="O983">
        <v>3</v>
      </c>
    </row>
    <row r="984" spans="1:15" x14ac:dyDescent="0.35">
      <c r="A984" t="s">
        <v>123</v>
      </c>
      <c r="B984" t="s">
        <v>728</v>
      </c>
      <c r="C984" t="s">
        <v>65</v>
      </c>
      <c r="D984">
        <v>3</v>
      </c>
      <c r="E984">
        <v>5</v>
      </c>
      <c r="F984">
        <v>5</v>
      </c>
      <c r="G984">
        <v>5</v>
      </c>
      <c r="H984">
        <v>5</v>
      </c>
      <c r="I984">
        <v>5</v>
      </c>
      <c r="J984">
        <v>5</v>
      </c>
      <c r="K984">
        <v>3</v>
      </c>
      <c r="L984">
        <v>4</v>
      </c>
      <c r="M984">
        <v>3</v>
      </c>
      <c r="N984">
        <v>3</v>
      </c>
      <c r="O984">
        <v>3</v>
      </c>
    </row>
    <row r="985" spans="1:15" x14ac:dyDescent="0.35">
      <c r="A985" t="s">
        <v>26</v>
      </c>
      <c r="B985" t="s">
        <v>555</v>
      </c>
      <c r="C985" t="s">
        <v>65</v>
      </c>
      <c r="D985">
        <v>4</v>
      </c>
      <c r="E985">
        <v>5</v>
      </c>
      <c r="F985">
        <v>5</v>
      </c>
      <c r="G985">
        <v>5</v>
      </c>
      <c r="H985">
        <v>5</v>
      </c>
      <c r="I985">
        <v>4</v>
      </c>
      <c r="J985">
        <v>4</v>
      </c>
      <c r="K985">
        <v>3</v>
      </c>
      <c r="L985">
        <v>3</v>
      </c>
      <c r="M985">
        <v>1</v>
      </c>
      <c r="N985">
        <v>1</v>
      </c>
      <c r="O985">
        <v>1</v>
      </c>
    </row>
    <row r="986" spans="1:15" x14ac:dyDescent="0.35">
      <c r="A986" t="s">
        <v>59</v>
      </c>
      <c r="B986" t="s">
        <v>273</v>
      </c>
      <c r="C986" t="s">
        <v>65</v>
      </c>
      <c r="D986">
        <v>4</v>
      </c>
      <c r="E986">
        <v>3</v>
      </c>
      <c r="F986">
        <v>4</v>
      </c>
      <c r="G986">
        <v>4</v>
      </c>
      <c r="H986">
        <v>4</v>
      </c>
      <c r="I986">
        <v>4</v>
      </c>
      <c r="J986">
        <v>4</v>
      </c>
      <c r="K986">
        <v>4</v>
      </c>
      <c r="L986">
        <v>5</v>
      </c>
      <c r="M986">
        <v>5</v>
      </c>
      <c r="N986">
        <v>5</v>
      </c>
      <c r="O986">
        <v>5</v>
      </c>
    </row>
    <row r="987" spans="1:15" x14ac:dyDescent="0.35">
      <c r="A987" t="s">
        <v>59</v>
      </c>
      <c r="B987" t="s">
        <v>299</v>
      </c>
      <c r="C987" t="s">
        <v>65</v>
      </c>
      <c r="D987">
        <v>4</v>
      </c>
      <c r="E987">
        <v>5</v>
      </c>
      <c r="F987">
        <v>4</v>
      </c>
      <c r="G987">
        <v>5</v>
      </c>
      <c r="H987">
        <v>5</v>
      </c>
      <c r="I987">
        <v>5</v>
      </c>
      <c r="J987">
        <v>4</v>
      </c>
      <c r="K987">
        <v>4</v>
      </c>
      <c r="L987">
        <v>3</v>
      </c>
      <c r="M987">
        <v>5</v>
      </c>
      <c r="N987">
        <v>5</v>
      </c>
      <c r="O987">
        <v>5</v>
      </c>
    </row>
    <row r="988" spans="1:15" x14ac:dyDescent="0.35">
      <c r="A988" t="s">
        <v>104</v>
      </c>
      <c r="B988" t="s">
        <v>205</v>
      </c>
      <c r="C988" t="s">
        <v>65</v>
      </c>
      <c r="D988">
        <v>1</v>
      </c>
      <c r="E988">
        <v>1</v>
      </c>
      <c r="F988">
        <v>1</v>
      </c>
      <c r="G988">
        <v>3</v>
      </c>
      <c r="H988">
        <v>3</v>
      </c>
      <c r="I988">
        <v>3</v>
      </c>
      <c r="J988">
        <v>1</v>
      </c>
      <c r="K988">
        <v>1</v>
      </c>
      <c r="L988">
        <v>1</v>
      </c>
      <c r="M988">
        <v>1</v>
      </c>
      <c r="N988">
        <v>1</v>
      </c>
      <c r="O988">
        <v>1</v>
      </c>
    </row>
    <row r="989" spans="1:15" x14ac:dyDescent="0.35">
      <c r="A989" t="s">
        <v>437</v>
      </c>
      <c r="B989" t="s">
        <v>462</v>
      </c>
      <c r="C989" t="s">
        <v>65</v>
      </c>
      <c r="D989">
        <v>2</v>
      </c>
      <c r="E989">
        <v>5</v>
      </c>
      <c r="F989">
        <v>5</v>
      </c>
      <c r="G989">
        <v>5</v>
      </c>
      <c r="H989">
        <v>5</v>
      </c>
      <c r="I989">
        <v>5</v>
      </c>
      <c r="J989">
        <v>5</v>
      </c>
      <c r="K989">
        <v>2</v>
      </c>
      <c r="L989">
        <v>1</v>
      </c>
      <c r="M989">
        <v>1</v>
      </c>
      <c r="N989">
        <v>1</v>
      </c>
      <c r="O989">
        <v>1</v>
      </c>
    </row>
    <row r="990" spans="1:15" x14ac:dyDescent="0.35">
      <c r="A990" t="s">
        <v>104</v>
      </c>
      <c r="B990" t="s">
        <v>206</v>
      </c>
      <c r="C990" t="s">
        <v>65</v>
      </c>
      <c r="D990">
        <v>1</v>
      </c>
      <c r="E990">
        <v>1</v>
      </c>
      <c r="F990">
        <v>1</v>
      </c>
      <c r="G990">
        <v>1</v>
      </c>
      <c r="H990">
        <v>3</v>
      </c>
      <c r="I990">
        <v>3</v>
      </c>
      <c r="J990">
        <v>3</v>
      </c>
      <c r="K990">
        <v>1</v>
      </c>
      <c r="L990">
        <v>1</v>
      </c>
      <c r="M990">
        <v>1</v>
      </c>
      <c r="N990">
        <v>1</v>
      </c>
      <c r="O990">
        <v>1</v>
      </c>
    </row>
    <row r="991" spans="1:15" x14ac:dyDescent="0.35">
      <c r="A991" t="s">
        <v>108</v>
      </c>
      <c r="B991" t="s">
        <v>416</v>
      </c>
      <c r="C991" t="s">
        <v>65</v>
      </c>
      <c r="D991">
        <v>3</v>
      </c>
      <c r="E991">
        <v>4</v>
      </c>
      <c r="F991">
        <v>5</v>
      </c>
      <c r="G991">
        <v>5</v>
      </c>
      <c r="H991">
        <v>5</v>
      </c>
      <c r="I991">
        <v>5</v>
      </c>
      <c r="J991">
        <v>5</v>
      </c>
      <c r="K991">
        <v>3</v>
      </c>
      <c r="L991">
        <v>4</v>
      </c>
      <c r="M991">
        <v>3</v>
      </c>
      <c r="N991">
        <v>3</v>
      </c>
      <c r="O991">
        <v>3</v>
      </c>
    </row>
    <row r="992" spans="1:15" x14ac:dyDescent="0.35">
      <c r="A992" t="s">
        <v>123</v>
      </c>
      <c r="B992" t="s">
        <v>128</v>
      </c>
      <c r="C992" t="s">
        <v>65</v>
      </c>
      <c r="D992">
        <v>1</v>
      </c>
      <c r="E992">
        <v>5</v>
      </c>
      <c r="F992">
        <v>5</v>
      </c>
      <c r="G992">
        <v>5</v>
      </c>
      <c r="H992">
        <v>5</v>
      </c>
      <c r="I992">
        <v>4</v>
      </c>
      <c r="J992">
        <v>3</v>
      </c>
      <c r="K992">
        <v>1</v>
      </c>
      <c r="L992">
        <v>3</v>
      </c>
      <c r="M992">
        <v>3</v>
      </c>
      <c r="N992">
        <v>3</v>
      </c>
      <c r="O992">
        <v>1</v>
      </c>
    </row>
    <row r="993" spans="1:15" x14ac:dyDescent="0.35">
      <c r="A993" t="s">
        <v>12</v>
      </c>
      <c r="B993" t="s">
        <v>513</v>
      </c>
      <c r="C993" t="s">
        <v>65</v>
      </c>
      <c r="D993">
        <v>1</v>
      </c>
      <c r="E993">
        <v>5</v>
      </c>
      <c r="F993">
        <v>4</v>
      </c>
      <c r="G993">
        <v>4</v>
      </c>
      <c r="H993">
        <v>4</v>
      </c>
      <c r="I993">
        <v>1</v>
      </c>
      <c r="J993">
        <v>1</v>
      </c>
      <c r="K993">
        <v>1</v>
      </c>
      <c r="L993">
        <v>1</v>
      </c>
      <c r="M993">
        <v>1</v>
      </c>
      <c r="N993">
        <v>1</v>
      </c>
      <c r="O993">
        <v>1</v>
      </c>
    </row>
    <row r="994" spans="1:15" x14ac:dyDescent="0.35">
      <c r="A994" t="s">
        <v>108</v>
      </c>
      <c r="B994" t="s">
        <v>415</v>
      </c>
      <c r="C994" t="s">
        <v>65</v>
      </c>
      <c r="D994">
        <v>5</v>
      </c>
      <c r="E994">
        <v>5</v>
      </c>
      <c r="F994">
        <v>2</v>
      </c>
      <c r="G994">
        <v>2</v>
      </c>
      <c r="H994">
        <v>3</v>
      </c>
      <c r="I994">
        <v>5</v>
      </c>
      <c r="J994">
        <v>2</v>
      </c>
      <c r="K994">
        <v>1</v>
      </c>
      <c r="L994">
        <v>3</v>
      </c>
      <c r="M994">
        <v>1</v>
      </c>
      <c r="N994">
        <v>1</v>
      </c>
      <c r="O994">
        <v>3</v>
      </c>
    </row>
    <row r="995" spans="1:15" x14ac:dyDescent="0.35">
      <c r="A995" t="s">
        <v>198</v>
      </c>
      <c r="B995" t="s">
        <v>200</v>
      </c>
      <c r="C995" t="s">
        <v>65</v>
      </c>
      <c r="D995">
        <v>3</v>
      </c>
      <c r="E995">
        <v>5</v>
      </c>
      <c r="F995">
        <v>5</v>
      </c>
      <c r="G995">
        <v>5</v>
      </c>
      <c r="H995">
        <v>5</v>
      </c>
      <c r="I995">
        <v>5</v>
      </c>
      <c r="J995">
        <v>4</v>
      </c>
      <c r="K995">
        <v>1</v>
      </c>
      <c r="L995">
        <v>1</v>
      </c>
      <c r="M995">
        <v>1</v>
      </c>
      <c r="N995">
        <v>1</v>
      </c>
      <c r="O995">
        <v>1</v>
      </c>
    </row>
    <row r="996" spans="1:15" x14ac:dyDescent="0.35">
      <c r="A996" t="s">
        <v>117</v>
      </c>
      <c r="B996" t="s">
        <v>668</v>
      </c>
      <c r="C996" t="s">
        <v>65</v>
      </c>
      <c r="D996">
        <v>1</v>
      </c>
      <c r="E996">
        <v>1</v>
      </c>
      <c r="F996">
        <v>1</v>
      </c>
      <c r="G996">
        <v>3</v>
      </c>
      <c r="H996">
        <v>3</v>
      </c>
      <c r="I996">
        <v>4</v>
      </c>
      <c r="J996">
        <v>4</v>
      </c>
      <c r="K996">
        <v>3</v>
      </c>
      <c r="L996">
        <v>1</v>
      </c>
      <c r="M996">
        <v>1</v>
      </c>
      <c r="N996">
        <v>1</v>
      </c>
      <c r="O996">
        <v>1</v>
      </c>
    </row>
    <row r="997" spans="1:15" x14ac:dyDescent="0.35">
      <c r="A997" t="s">
        <v>106</v>
      </c>
      <c r="B997" t="s">
        <v>256</v>
      </c>
      <c r="C997" t="s">
        <v>65</v>
      </c>
      <c r="D997">
        <v>4</v>
      </c>
      <c r="E997">
        <v>4</v>
      </c>
      <c r="F997">
        <v>2</v>
      </c>
      <c r="G997">
        <v>2</v>
      </c>
      <c r="H997">
        <v>2</v>
      </c>
      <c r="I997">
        <v>3</v>
      </c>
      <c r="J997">
        <v>4</v>
      </c>
      <c r="K997">
        <v>3</v>
      </c>
      <c r="L997">
        <v>1</v>
      </c>
      <c r="M997">
        <v>3</v>
      </c>
      <c r="N997">
        <v>3</v>
      </c>
      <c r="O997">
        <v>3</v>
      </c>
    </row>
    <row r="998" spans="1:15" x14ac:dyDescent="0.35">
      <c r="A998" t="s">
        <v>265</v>
      </c>
      <c r="B998" t="s">
        <v>270</v>
      </c>
      <c r="C998" t="s">
        <v>65</v>
      </c>
      <c r="D998">
        <v>3</v>
      </c>
      <c r="E998">
        <v>1</v>
      </c>
      <c r="F998">
        <v>1</v>
      </c>
      <c r="G998">
        <v>2</v>
      </c>
      <c r="H998">
        <v>2</v>
      </c>
      <c r="I998">
        <v>2</v>
      </c>
      <c r="J998">
        <v>2</v>
      </c>
      <c r="K998">
        <v>4</v>
      </c>
      <c r="L998">
        <v>3</v>
      </c>
      <c r="M998">
        <v>4</v>
      </c>
      <c r="N998">
        <v>3</v>
      </c>
      <c r="O998">
        <v>1</v>
      </c>
    </row>
    <row r="999" spans="1:15" x14ac:dyDescent="0.35">
      <c r="A999" t="s">
        <v>12</v>
      </c>
      <c r="B999" t="s">
        <v>501</v>
      </c>
      <c r="C999" t="s">
        <v>65</v>
      </c>
      <c r="D999">
        <v>1</v>
      </c>
      <c r="E999">
        <v>4</v>
      </c>
      <c r="F999">
        <v>4</v>
      </c>
      <c r="G999">
        <v>5</v>
      </c>
      <c r="H999">
        <v>5</v>
      </c>
      <c r="I999">
        <v>4</v>
      </c>
      <c r="J999">
        <v>4</v>
      </c>
      <c r="K999">
        <v>3</v>
      </c>
      <c r="L999">
        <v>3</v>
      </c>
      <c r="M999">
        <v>3</v>
      </c>
      <c r="N999">
        <v>3</v>
      </c>
      <c r="O999">
        <v>1</v>
      </c>
    </row>
    <row r="1000" spans="1:15" x14ac:dyDescent="0.35">
      <c r="A1000" t="s">
        <v>120</v>
      </c>
      <c r="B1000" t="s">
        <v>578</v>
      </c>
      <c r="C1000" t="s">
        <v>65</v>
      </c>
      <c r="D1000">
        <v>3</v>
      </c>
      <c r="E1000">
        <v>1</v>
      </c>
      <c r="F1000">
        <v>1</v>
      </c>
      <c r="G1000">
        <v>1</v>
      </c>
      <c r="H1000">
        <v>3</v>
      </c>
      <c r="I1000">
        <v>4</v>
      </c>
      <c r="J1000">
        <v>5</v>
      </c>
      <c r="K1000">
        <v>5</v>
      </c>
      <c r="L1000">
        <v>5</v>
      </c>
      <c r="M1000">
        <v>5</v>
      </c>
      <c r="N1000">
        <v>5</v>
      </c>
      <c r="O1000">
        <v>4</v>
      </c>
    </row>
    <row r="1001" spans="1:15" x14ac:dyDescent="0.35">
      <c r="A1001" t="s">
        <v>556</v>
      </c>
      <c r="B1001" t="s">
        <v>557</v>
      </c>
      <c r="C1001" t="s">
        <v>65</v>
      </c>
      <c r="D1001">
        <v>5</v>
      </c>
      <c r="E1001">
        <v>3</v>
      </c>
      <c r="F1001">
        <v>3</v>
      </c>
      <c r="G1001">
        <v>1</v>
      </c>
      <c r="H1001">
        <v>3</v>
      </c>
      <c r="I1001">
        <v>4</v>
      </c>
      <c r="J1001">
        <v>5</v>
      </c>
      <c r="K1001">
        <v>5</v>
      </c>
      <c r="L1001">
        <v>5</v>
      </c>
      <c r="M1001">
        <v>5</v>
      </c>
      <c r="N1001">
        <v>5</v>
      </c>
      <c r="O1001">
        <v>5</v>
      </c>
    </row>
    <row r="1002" spans="1:15" x14ac:dyDescent="0.35">
      <c r="A1002" t="s">
        <v>108</v>
      </c>
      <c r="B1002" t="s">
        <v>414</v>
      </c>
      <c r="C1002" t="s">
        <v>65</v>
      </c>
      <c r="D1002">
        <v>4</v>
      </c>
      <c r="E1002">
        <v>5</v>
      </c>
      <c r="F1002">
        <v>5</v>
      </c>
      <c r="G1002">
        <v>5</v>
      </c>
      <c r="H1002">
        <v>5</v>
      </c>
      <c r="I1002">
        <v>5</v>
      </c>
      <c r="J1002">
        <v>2</v>
      </c>
      <c r="K1002">
        <v>1</v>
      </c>
      <c r="L1002">
        <v>3</v>
      </c>
      <c r="M1002">
        <v>1</v>
      </c>
      <c r="N1002">
        <v>1</v>
      </c>
      <c r="O1002">
        <v>1</v>
      </c>
    </row>
    <row r="1003" spans="1:15" x14ac:dyDescent="0.35">
      <c r="A1003" t="s">
        <v>108</v>
      </c>
      <c r="B1003" t="s">
        <v>413</v>
      </c>
      <c r="C1003" t="s">
        <v>65</v>
      </c>
      <c r="D1003">
        <v>5</v>
      </c>
      <c r="E1003">
        <v>5</v>
      </c>
      <c r="F1003">
        <v>2</v>
      </c>
      <c r="G1003">
        <v>2</v>
      </c>
      <c r="H1003">
        <v>3</v>
      </c>
      <c r="I1003">
        <v>5</v>
      </c>
      <c r="J1003">
        <v>2</v>
      </c>
      <c r="K1003">
        <v>1</v>
      </c>
      <c r="L1003">
        <v>1</v>
      </c>
      <c r="M1003">
        <v>1</v>
      </c>
      <c r="N1003">
        <v>3</v>
      </c>
      <c r="O1003">
        <v>5</v>
      </c>
    </row>
    <row r="1004" spans="1:15" x14ac:dyDescent="0.35">
      <c r="A1004" t="s">
        <v>108</v>
      </c>
      <c r="B1004" t="s">
        <v>412</v>
      </c>
      <c r="C1004" t="s">
        <v>65</v>
      </c>
      <c r="D1004">
        <v>5</v>
      </c>
      <c r="E1004">
        <v>5</v>
      </c>
      <c r="F1004">
        <v>3</v>
      </c>
      <c r="G1004">
        <v>2</v>
      </c>
      <c r="H1004">
        <v>5</v>
      </c>
      <c r="I1004">
        <v>5</v>
      </c>
      <c r="J1004">
        <v>2</v>
      </c>
      <c r="K1004">
        <v>1</v>
      </c>
      <c r="L1004">
        <v>3</v>
      </c>
      <c r="M1004">
        <v>1</v>
      </c>
      <c r="N1004">
        <v>1</v>
      </c>
      <c r="O1004">
        <v>1</v>
      </c>
    </row>
    <row r="1005" spans="1:15" x14ac:dyDescent="0.35">
      <c r="A1005" t="s">
        <v>108</v>
      </c>
      <c r="B1005" t="s">
        <v>411</v>
      </c>
      <c r="C1005" t="s">
        <v>65</v>
      </c>
      <c r="D1005">
        <v>1</v>
      </c>
      <c r="E1005">
        <v>5</v>
      </c>
      <c r="F1005">
        <v>5</v>
      </c>
      <c r="G1005">
        <v>5</v>
      </c>
      <c r="H1005">
        <v>5</v>
      </c>
      <c r="I1005">
        <v>4</v>
      </c>
      <c r="J1005">
        <v>1</v>
      </c>
      <c r="K1005">
        <v>1</v>
      </c>
      <c r="L1005">
        <v>1</v>
      </c>
      <c r="M1005">
        <v>1</v>
      </c>
      <c r="N1005">
        <v>1</v>
      </c>
      <c r="O1005">
        <v>1</v>
      </c>
    </row>
    <row r="1006" spans="1:15" x14ac:dyDescent="0.35">
      <c r="A1006" t="s">
        <v>108</v>
      </c>
      <c r="B1006" t="s">
        <v>410</v>
      </c>
      <c r="C1006" t="s">
        <v>65</v>
      </c>
      <c r="D1006">
        <v>2</v>
      </c>
      <c r="E1006">
        <v>5</v>
      </c>
      <c r="F1006">
        <v>4</v>
      </c>
      <c r="G1006">
        <v>2</v>
      </c>
      <c r="H1006">
        <v>5</v>
      </c>
      <c r="I1006">
        <v>2</v>
      </c>
      <c r="J1006">
        <v>1</v>
      </c>
      <c r="K1006">
        <v>1</v>
      </c>
      <c r="L1006">
        <v>1</v>
      </c>
      <c r="M1006">
        <v>3</v>
      </c>
      <c r="N1006">
        <v>4</v>
      </c>
      <c r="O1006">
        <v>4</v>
      </c>
    </row>
    <row r="1007" spans="1:15" x14ac:dyDescent="0.35">
      <c r="A1007" t="s">
        <v>59</v>
      </c>
      <c r="B1007" t="s">
        <v>298</v>
      </c>
      <c r="C1007" t="s">
        <v>65</v>
      </c>
      <c r="D1007">
        <v>1</v>
      </c>
      <c r="E1007">
        <v>1</v>
      </c>
      <c r="F1007">
        <v>1</v>
      </c>
      <c r="G1007">
        <v>1</v>
      </c>
      <c r="H1007">
        <v>1</v>
      </c>
      <c r="I1007">
        <v>1</v>
      </c>
      <c r="J1007">
        <v>1</v>
      </c>
      <c r="K1007">
        <v>1</v>
      </c>
      <c r="L1007">
        <v>1</v>
      </c>
      <c r="M1007">
        <v>1</v>
      </c>
      <c r="N1007">
        <v>1</v>
      </c>
      <c r="O1007">
        <v>1</v>
      </c>
    </row>
    <row r="1008" spans="1:15" x14ac:dyDescent="0.35">
      <c r="A1008" t="s">
        <v>497</v>
      </c>
      <c r="B1008" t="s">
        <v>498</v>
      </c>
      <c r="C1008" t="s">
        <v>65</v>
      </c>
      <c r="D1008">
        <v>2</v>
      </c>
      <c r="E1008">
        <v>1</v>
      </c>
      <c r="F1008">
        <v>1</v>
      </c>
      <c r="G1008">
        <v>1</v>
      </c>
      <c r="H1008">
        <v>1</v>
      </c>
      <c r="I1008">
        <v>1</v>
      </c>
      <c r="J1008">
        <v>2</v>
      </c>
      <c r="K1008">
        <v>3</v>
      </c>
      <c r="L1008">
        <v>5</v>
      </c>
      <c r="M1008">
        <v>5</v>
      </c>
      <c r="N1008">
        <v>5</v>
      </c>
      <c r="O1008">
        <v>3</v>
      </c>
    </row>
    <row r="1009" spans="1:15" x14ac:dyDescent="0.35">
      <c r="A1009" t="s">
        <v>108</v>
      </c>
      <c r="B1009" t="s">
        <v>409</v>
      </c>
      <c r="C1009" t="s">
        <v>65</v>
      </c>
      <c r="D1009">
        <v>2</v>
      </c>
      <c r="E1009">
        <v>5</v>
      </c>
      <c r="F1009">
        <v>2</v>
      </c>
      <c r="G1009">
        <v>2</v>
      </c>
      <c r="H1009">
        <v>2</v>
      </c>
      <c r="I1009">
        <v>5</v>
      </c>
      <c r="J1009">
        <v>2</v>
      </c>
      <c r="K1009">
        <v>1</v>
      </c>
      <c r="L1009">
        <v>1</v>
      </c>
      <c r="M1009">
        <v>1</v>
      </c>
      <c r="N1009">
        <v>1</v>
      </c>
      <c r="O1009">
        <v>1</v>
      </c>
    </row>
    <row r="1010" spans="1:15" x14ac:dyDescent="0.35">
      <c r="A1010" t="s">
        <v>108</v>
      </c>
      <c r="B1010" t="s">
        <v>408</v>
      </c>
      <c r="C1010" t="s">
        <v>65</v>
      </c>
      <c r="D1010">
        <v>4</v>
      </c>
      <c r="E1010">
        <v>5</v>
      </c>
      <c r="F1010">
        <v>5</v>
      </c>
      <c r="G1010">
        <v>5</v>
      </c>
      <c r="H1010">
        <v>5</v>
      </c>
      <c r="I1010">
        <v>2</v>
      </c>
      <c r="J1010">
        <v>4</v>
      </c>
      <c r="K1010">
        <v>4</v>
      </c>
      <c r="L1010">
        <v>4</v>
      </c>
      <c r="M1010">
        <v>4</v>
      </c>
      <c r="N1010">
        <v>3</v>
      </c>
      <c r="O1010">
        <v>4</v>
      </c>
    </row>
    <row r="1011" spans="1:15" x14ac:dyDescent="0.35">
      <c r="A1011" t="s">
        <v>437</v>
      </c>
      <c r="B1011" t="s">
        <v>461</v>
      </c>
      <c r="C1011" t="s">
        <v>65</v>
      </c>
      <c r="D1011">
        <v>2</v>
      </c>
      <c r="E1011">
        <v>2</v>
      </c>
      <c r="F1011">
        <v>1</v>
      </c>
      <c r="G1011">
        <v>1</v>
      </c>
      <c r="H1011">
        <v>1</v>
      </c>
      <c r="I1011">
        <v>2</v>
      </c>
      <c r="J1011">
        <v>3</v>
      </c>
      <c r="K1011">
        <v>5</v>
      </c>
      <c r="L1011">
        <v>2</v>
      </c>
      <c r="M1011">
        <v>2</v>
      </c>
      <c r="N1011">
        <v>5</v>
      </c>
      <c r="O1011">
        <v>5</v>
      </c>
    </row>
    <row r="1012" spans="1:15" x14ac:dyDescent="0.35">
      <c r="A1012" t="s">
        <v>497</v>
      </c>
      <c r="B1012" t="s">
        <v>499</v>
      </c>
      <c r="C1012" t="s">
        <v>65</v>
      </c>
      <c r="D1012">
        <v>2</v>
      </c>
      <c r="E1012">
        <v>1</v>
      </c>
      <c r="F1012">
        <v>1</v>
      </c>
      <c r="G1012">
        <v>1</v>
      </c>
      <c r="H1012">
        <v>1</v>
      </c>
      <c r="I1012">
        <v>1</v>
      </c>
      <c r="J1012">
        <v>2</v>
      </c>
      <c r="K1012">
        <v>3</v>
      </c>
      <c r="L1012">
        <v>5</v>
      </c>
      <c r="M1012">
        <v>5</v>
      </c>
      <c r="N1012">
        <v>5</v>
      </c>
      <c r="O1012">
        <v>3</v>
      </c>
    </row>
    <row r="1013" spans="1:15" x14ac:dyDescent="0.35">
      <c r="A1013" t="s">
        <v>741</v>
      </c>
      <c r="B1013" t="s">
        <v>754</v>
      </c>
      <c r="C1013" t="s">
        <v>65</v>
      </c>
      <c r="D1013">
        <v>5</v>
      </c>
      <c r="E1013">
        <v>2</v>
      </c>
      <c r="F1013">
        <v>2</v>
      </c>
      <c r="G1013">
        <v>2</v>
      </c>
      <c r="H1013">
        <v>2</v>
      </c>
      <c r="I1013">
        <v>2</v>
      </c>
      <c r="J1013">
        <v>2</v>
      </c>
      <c r="K1013">
        <v>5</v>
      </c>
      <c r="L1013">
        <v>5</v>
      </c>
      <c r="M1013">
        <v>5</v>
      </c>
      <c r="N1013">
        <v>5</v>
      </c>
      <c r="O1013">
        <v>5</v>
      </c>
    </row>
    <row r="1014" spans="1:15" x14ac:dyDescent="0.35">
      <c r="A1014" t="s">
        <v>198</v>
      </c>
      <c r="B1014" t="s">
        <v>201</v>
      </c>
      <c r="C1014" t="s">
        <v>65</v>
      </c>
      <c r="D1014">
        <v>3</v>
      </c>
      <c r="E1014">
        <v>5</v>
      </c>
      <c r="F1014">
        <v>5</v>
      </c>
      <c r="G1014">
        <v>5</v>
      </c>
      <c r="H1014">
        <v>5</v>
      </c>
      <c r="I1014">
        <v>5</v>
      </c>
      <c r="J1014">
        <v>4</v>
      </c>
      <c r="K1014">
        <v>1</v>
      </c>
      <c r="L1014">
        <v>1</v>
      </c>
      <c r="M1014">
        <v>1</v>
      </c>
      <c r="N1014">
        <v>1</v>
      </c>
      <c r="O1014">
        <v>1</v>
      </c>
    </row>
    <row r="1015" spans="1:15" x14ac:dyDescent="0.35">
      <c r="A1015" t="s">
        <v>437</v>
      </c>
      <c r="B1015" t="s">
        <v>460</v>
      </c>
      <c r="C1015" t="s">
        <v>65</v>
      </c>
      <c r="D1015">
        <v>2</v>
      </c>
      <c r="E1015">
        <v>2</v>
      </c>
      <c r="F1015">
        <v>1</v>
      </c>
      <c r="G1015">
        <v>1</v>
      </c>
      <c r="H1015">
        <v>1</v>
      </c>
      <c r="I1015">
        <v>2</v>
      </c>
      <c r="J1015">
        <v>2</v>
      </c>
      <c r="K1015">
        <v>3</v>
      </c>
      <c r="L1015">
        <v>5</v>
      </c>
      <c r="M1015">
        <v>5</v>
      </c>
      <c r="N1015">
        <v>5</v>
      </c>
      <c r="O1015">
        <v>5</v>
      </c>
    </row>
    <row r="1016" spans="1:15" x14ac:dyDescent="0.35">
      <c r="A1016" t="s">
        <v>108</v>
      </c>
      <c r="B1016" t="s">
        <v>406</v>
      </c>
      <c r="C1016" t="s">
        <v>65</v>
      </c>
      <c r="D1016">
        <v>5</v>
      </c>
      <c r="E1016">
        <v>5</v>
      </c>
      <c r="F1016">
        <v>5</v>
      </c>
      <c r="G1016">
        <v>5</v>
      </c>
      <c r="H1016">
        <v>5</v>
      </c>
      <c r="I1016">
        <v>5</v>
      </c>
      <c r="J1016">
        <v>5</v>
      </c>
      <c r="K1016">
        <v>5</v>
      </c>
      <c r="L1016">
        <v>1</v>
      </c>
      <c r="M1016">
        <v>1</v>
      </c>
      <c r="N1016">
        <v>1</v>
      </c>
      <c r="O1016">
        <v>1</v>
      </c>
    </row>
    <row r="1017" spans="1:15" x14ac:dyDescent="0.35">
      <c r="A1017" t="s">
        <v>117</v>
      </c>
      <c r="B1017" t="s">
        <v>670</v>
      </c>
      <c r="C1017" t="s">
        <v>65</v>
      </c>
      <c r="D1017">
        <v>1</v>
      </c>
      <c r="E1017">
        <v>3</v>
      </c>
      <c r="F1017">
        <v>3</v>
      </c>
      <c r="G1017">
        <v>3</v>
      </c>
      <c r="H1017">
        <v>4</v>
      </c>
      <c r="I1017">
        <v>4</v>
      </c>
      <c r="J1017">
        <v>4</v>
      </c>
      <c r="K1017">
        <v>4</v>
      </c>
      <c r="L1017">
        <v>3</v>
      </c>
      <c r="M1017">
        <v>1</v>
      </c>
      <c r="N1017">
        <v>3</v>
      </c>
      <c r="O1017">
        <v>3</v>
      </c>
    </row>
    <row r="1018" spans="1:15" x14ac:dyDescent="0.35">
      <c r="A1018" t="s">
        <v>59</v>
      </c>
      <c r="B1018" t="s">
        <v>305</v>
      </c>
      <c r="C1018" t="s">
        <v>65</v>
      </c>
      <c r="D1018">
        <v>5</v>
      </c>
      <c r="E1018">
        <v>4</v>
      </c>
      <c r="F1018">
        <v>3</v>
      </c>
      <c r="G1018">
        <v>1</v>
      </c>
      <c r="H1018">
        <v>1</v>
      </c>
      <c r="I1018">
        <v>3</v>
      </c>
      <c r="J1018">
        <v>4</v>
      </c>
      <c r="K1018">
        <v>4</v>
      </c>
      <c r="L1018">
        <v>5</v>
      </c>
      <c r="M1018">
        <v>5</v>
      </c>
      <c r="N1018">
        <v>5</v>
      </c>
      <c r="O1018">
        <v>5</v>
      </c>
    </row>
    <row r="1019" spans="1:15" x14ac:dyDescent="0.35">
      <c r="A1019" t="s">
        <v>638</v>
      </c>
      <c r="B1019" t="s">
        <v>654</v>
      </c>
      <c r="C1019" t="s">
        <v>65</v>
      </c>
      <c r="D1019">
        <v>1</v>
      </c>
      <c r="E1019">
        <v>1</v>
      </c>
      <c r="F1019">
        <v>2</v>
      </c>
      <c r="G1019">
        <v>2</v>
      </c>
      <c r="H1019">
        <v>4</v>
      </c>
      <c r="I1019">
        <v>4</v>
      </c>
      <c r="J1019">
        <v>2</v>
      </c>
      <c r="K1019">
        <v>1</v>
      </c>
      <c r="L1019">
        <v>1</v>
      </c>
      <c r="M1019">
        <v>1</v>
      </c>
      <c r="N1019">
        <v>1</v>
      </c>
      <c r="O1019">
        <v>1</v>
      </c>
    </row>
    <row r="1020" spans="1:15" x14ac:dyDescent="0.35">
      <c r="A1020" t="s">
        <v>517</v>
      </c>
      <c r="B1020" t="s">
        <v>527</v>
      </c>
      <c r="C1020" t="s">
        <v>65</v>
      </c>
      <c r="D1020">
        <v>5</v>
      </c>
      <c r="E1020">
        <v>2</v>
      </c>
      <c r="F1020">
        <v>2</v>
      </c>
      <c r="G1020">
        <v>1</v>
      </c>
      <c r="H1020">
        <v>2</v>
      </c>
      <c r="I1020">
        <v>2</v>
      </c>
      <c r="J1020">
        <v>2</v>
      </c>
      <c r="K1020">
        <v>3</v>
      </c>
      <c r="L1020">
        <v>1</v>
      </c>
      <c r="M1020">
        <v>1</v>
      </c>
      <c r="N1020">
        <v>1</v>
      </c>
      <c r="O1020">
        <v>3</v>
      </c>
    </row>
    <row r="1021" spans="1:15" x14ac:dyDescent="0.35">
      <c r="A1021" t="s">
        <v>437</v>
      </c>
      <c r="B1021" t="s">
        <v>459</v>
      </c>
      <c r="C1021" t="s">
        <v>65</v>
      </c>
      <c r="D1021">
        <v>5</v>
      </c>
      <c r="E1021">
        <v>5</v>
      </c>
      <c r="F1021">
        <v>5</v>
      </c>
      <c r="G1021">
        <v>2</v>
      </c>
      <c r="H1021">
        <v>3</v>
      </c>
      <c r="I1021">
        <v>5</v>
      </c>
      <c r="J1021">
        <v>5</v>
      </c>
      <c r="K1021">
        <v>5</v>
      </c>
      <c r="L1021">
        <v>1</v>
      </c>
      <c r="M1021">
        <v>1</v>
      </c>
      <c r="N1021">
        <v>1</v>
      </c>
      <c r="O1021">
        <v>2</v>
      </c>
    </row>
    <row r="1022" spans="1:15" x14ac:dyDescent="0.35">
      <c r="A1022" t="s">
        <v>741</v>
      </c>
      <c r="B1022" t="s">
        <v>753</v>
      </c>
      <c r="C1022" t="s">
        <v>65</v>
      </c>
      <c r="D1022">
        <v>4</v>
      </c>
      <c r="E1022">
        <v>3</v>
      </c>
      <c r="F1022">
        <v>1</v>
      </c>
      <c r="G1022">
        <v>1</v>
      </c>
      <c r="H1022">
        <v>2</v>
      </c>
      <c r="I1022">
        <v>3</v>
      </c>
      <c r="J1022">
        <v>5</v>
      </c>
      <c r="K1022">
        <v>5</v>
      </c>
      <c r="L1022">
        <v>5</v>
      </c>
      <c r="M1022">
        <v>2</v>
      </c>
      <c r="N1022">
        <v>2</v>
      </c>
      <c r="O1022">
        <v>5</v>
      </c>
    </row>
    <row r="1023" spans="1:15" x14ac:dyDescent="0.35">
      <c r="A1023" t="s">
        <v>108</v>
      </c>
      <c r="B1023" t="s">
        <v>404</v>
      </c>
      <c r="C1023" t="s">
        <v>65</v>
      </c>
      <c r="D1023">
        <v>3</v>
      </c>
      <c r="E1023">
        <v>5</v>
      </c>
      <c r="F1023">
        <v>5</v>
      </c>
      <c r="G1023">
        <v>5</v>
      </c>
      <c r="H1023">
        <v>5</v>
      </c>
      <c r="I1023">
        <v>4</v>
      </c>
      <c r="J1023">
        <v>2</v>
      </c>
      <c r="K1023">
        <v>2</v>
      </c>
      <c r="L1023">
        <v>1</v>
      </c>
      <c r="M1023">
        <v>1</v>
      </c>
      <c r="N1023">
        <v>1</v>
      </c>
      <c r="O1023">
        <v>1</v>
      </c>
    </row>
    <row r="1024" spans="1:15" x14ac:dyDescent="0.35">
      <c r="A1024" t="s">
        <v>112</v>
      </c>
      <c r="B1024" t="s">
        <v>620</v>
      </c>
      <c r="C1024" t="s">
        <v>65</v>
      </c>
      <c r="D1024">
        <v>1</v>
      </c>
      <c r="E1024">
        <v>1</v>
      </c>
      <c r="F1024">
        <v>1</v>
      </c>
      <c r="G1024">
        <v>4</v>
      </c>
      <c r="H1024">
        <v>3</v>
      </c>
      <c r="I1024">
        <v>1</v>
      </c>
      <c r="J1024">
        <v>1</v>
      </c>
      <c r="K1024">
        <v>1</v>
      </c>
      <c r="L1024">
        <v>3</v>
      </c>
      <c r="M1024">
        <v>3</v>
      </c>
      <c r="N1024">
        <v>1</v>
      </c>
      <c r="O1024">
        <v>1</v>
      </c>
    </row>
    <row r="1025" spans="1:15" x14ac:dyDescent="0.35">
      <c r="A1025" t="s">
        <v>106</v>
      </c>
      <c r="B1025" t="s">
        <v>245</v>
      </c>
      <c r="C1025" t="s">
        <v>65</v>
      </c>
      <c r="D1025">
        <v>4</v>
      </c>
      <c r="E1025">
        <v>5</v>
      </c>
      <c r="F1025">
        <v>3</v>
      </c>
      <c r="G1025">
        <v>2</v>
      </c>
      <c r="H1025">
        <v>3</v>
      </c>
      <c r="I1025">
        <v>4</v>
      </c>
      <c r="J1025">
        <v>3</v>
      </c>
      <c r="K1025">
        <v>1</v>
      </c>
      <c r="L1025">
        <v>1</v>
      </c>
      <c r="M1025">
        <v>1</v>
      </c>
      <c r="N1025">
        <v>1</v>
      </c>
      <c r="O1025">
        <v>3</v>
      </c>
    </row>
    <row r="1026" spans="1:15" x14ac:dyDescent="0.35">
      <c r="A1026" t="s">
        <v>117</v>
      </c>
      <c r="B1026" t="s">
        <v>667</v>
      </c>
      <c r="C1026" t="s">
        <v>65</v>
      </c>
      <c r="D1026">
        <v>1</v>
      </c>
      <c r="E1026">
        <v>1</v>
      </c>
      <c r="F1026">
        <v>1</v>
      </c>
      <c r="G1026">
        <v>3</v>
      </c>
      <c r="H1026">
        <v>3</v>
      </c>
      <c r="I1026">
        <v>3</v>
      </c>
      <c r="J1026">
        <v>4</v>
      </c>
      <c r="K1026">
        <v>3</v>
      </c>
      <c r="L1026">
        <v>3</v>
      </c>
      <c r="M1026">
        <v>3</v>
      </c>
      <c r="N1026">
        <v>3</v>
      </c>
      <c r="O1026">
        <v>3</v>
      </c>
    </row>
    <row r="1027" spans="1:15" x14ac:dyDescent="0.35">
      <c r="A1027" t="s">
        <v>117</v>
      </c>
      <c r="B1027" t="s">
        <v>666</v>
      </c>
      <c r="C1027" t="s">
        <v>65</v>
      </c>
      <c r="D1027">
        <v>3</v>
      </c>
      <c r="E1027">
        <v>3</v>
      </c>
      <c r="F1027">
        <v>4</v>
      </c>
      <c r="G1027">
        <v>4</v>
      </c>
      <c r="H1027">
        <v>4</v>
      </c>
      <c r="I1027">
        <v>4</v>
      </c>
      <c r="J1027">
        <v>4</v>
      </c>
      <c r="K1027">
        <v>3</v>
      </c>
      <c r="L1027">
        <v>3</v>
      </c>
      <c r="M1027">
        <v>1</v>
      </c>
      <c r="N1027">
        <v>1</v>
      </c>
      <c r="O1027">
        <v>1</v>
      </c>
    </row>
    <row r="1028" spans="1:15" x14ac:dyDescent="0.35">
      <c r="A1028" t="s">
        <v>26</v>
      </c>
      <c r="B1028" t="s">
        <v>550</v>
      </c>
      <c r="C1028" t="s">
        <v>65</v>
      </c>
      <c r="D1028">
        <v>5</v>
      </c>
      <c r="E1028">
        <v>5</v>
      </c>
      <c r="F1028">
        <v>5</v>
      </c>
      <c r="G1028">
        <v>5</v>
      </c>
      <c r="H1028">
        <v>5</v>
      </c>
      <c r="I1028">
        <v>5</v>
      </c>
      <c r="J1028">
        <v>5</v>
      </c>
      <c r="K1028">
        <v>4</v>
      </c>
      <c r="L1028">
        <v>3</v>
      </c>
      <c r="M1028">
        <v>4</v>
      </c>
      <c r="N1028">
        <v>3</v>
      </c>
      <c r="O1028">
        <v>4</v>
      </c>
    </row>
    <row r="1029" spans="1:15" x14ac:dyDescent="0.35">
      <c r="A1029" t="s">
        <v>108</v>
      </c>
      <c r="B1029" t="s">
        <v>403</v>
      </c>
      <c r="C1029" t="s">
        <v>65</v>
      </c>
      <c r="D1029">
        <v>5</v>
      </c>
      <c r="E1029">
        <v>3</v>
      </c>
      <c r="F1029">
        <v>2</v>
      </c>
      <c r="G1029">
        <v>2</v>
      </c>
      <c r="H1029">
        <v>2</v>
      </c>
      <c r="I1029">
        <v>5</v>
      </c>
      <c r="J1029">
        <v>2</v>
      </c>
      <c r="K1029">
        <v>2</v>
      </c>
      <c r="L1029">
        <v>3</v>
      </c>
      <c r="M1029">
        <v>1</v>
      </c>
      <c r="N1029">
        <v>1</v>
      </c>
      <c r="O1029">
        <v>3</v>
      </c>
    </row>
    <row r="1030" spans="1:15" x14ac:dyDescent="0.35">
      <c r="A1030" t="s">
        <v>106</v>
      </c>
      <c r="B1030" t="s">
        <v>262</v>
      </c>
      <c r="C1030" t="s">
        <v>65</v>
      </c>
      <c r="D1030">
        <v>2</v>
      </c>
      <c r="E1030">
        <v>1</v>
      </c>
      <c r="F1030">
        <v>1</v>
      </c>
      <c r="G1030">
        <v>1</v>
      </c>
      <c r="H1030">
        <v>1</v>
      </c>
      <c r="I1030">
        <v>1</v>
      </c>
      <c r="J1030">
        <v>2</v>
      </c>
      <c r="K1030">
        <v>2</v>
      </c>
      <c r="L1030">
        <v>4</v>
      </c>
      <c r="M1030">
        <v>3</v>
      </c>
      <c r="N1030">
        <v>3</v>
      </c>
      <c r="O1030">
        <v>3</v>
      </c>
    </row>
    <row r="1031" spans="1:15" x14ac:dyDescent="0.35">
      <c r="A1031" t="s">
        <v>106</v>
      </c>
      <c r="B1031" t="s">
        <v>254</v>
      </c>
      <c r="C1031" t="s">
        <v>65</v>
      </c>
      <c r="D1031">
        <v>4</v>
      </c>
      <c r="E1031">
        <v>2</v>
      </c>
      <c r="F1031">
        <v>2</v>
      </c>
      <c r="G1031">
        <v>2</v>
      </c>
      <c r="H1031">
        <v>2</v>
      </c>
      <c r="I1031">
        <v>2</v>
      </c>
      <c r="J1031">
        <v>3</v>
      </c>
      <c r="K1031">
        <v>1</v>
      </c>
      <c r="L1031">
        <v>1</v>
      </c>
      <c r="M1031">
        <v>3</v>
      </c>
      <c r="N1031">
        <v>3</v>
      </c>
      <c r="O1031">
        <v>4</v>
      </c>
    </row>
    <row r="1032" spans="1:15" x14ac:dyDescent="0.35">
      <c r="A1032" t="s">
        <v>123</v>
      </c>
      <c r="B1032" t="s">
        <v>730</v>
      </c>
      <c r="C1032" t="s">
        <v>65</v>
      </c>
      <c r="D1032">
        <v>1</v>
      </c>
      <c r="E1032">
        <v>1</v>
      </c>
      <c r="F1032">
        <v>3</v>
      </c>
      <c r="G1032">
        <v>3</v>
      </c>
      <c r="H1032">
        <v>5</v>
      </c>
      <c r="I1032">
        <v>4</v>
      </c>
      <c r="J1032">
        <v>4</v>
      </c>
      <c r="K1032">
        <v>3</v>
      </c>
      <c r="L1032">
        <v>3</v>
      </c>
      <c r="M1032">
        <v>3</v>
      </c>
      <c r="N1032">
        <v>4</v>
      </c>
      <c r="O1032">
        <v>3</v>
      </c>
    </row>
    <row r="1033" spans="1:15" x14ac:dyDescent="0.35">
      <c r="A1033" t="s">
        <v>106</v>
      </c>
      <c r="B1033" t="s">
        <v>253</v>
      </c>
      <c r="C1033" t="s">
        <v>65</v>
      </c>
      <c r="D1033">
        <v>5</v>
      </c>
      <c r="E1033">
        <v>2</v>
      </c>
      <c r="F1033">
        <v>2</v>
      </c>
      <c r="G1033">
        <v>2</v>
      </c>
      <c r="H1033">
        <v>2</v>
      </c>
      <c r="I1033">
        <v>2</v>
      </c>
      <c r="J1033">
        <v>5</v>
      </c>
      <c r="K1033">
        <v>4</v>
      </c>
      <c r="L1033">
        <v>4</v>
      </c>
      <c r="M1033">
        <v>1</v>
      </c>
      <c r="N1033">
        <v>1</v>
      </c>
      <c r="O1033">
        <v>3</v>
      </c>
    </row>
    <row r="1034" spans="1:15" x14ac:dyDescent="0.35">
      <c r="A1034" t="s">
        <v>108</v>
      </c>
      <c r="B1034" t="s">
        <v>358</v>
      </c>
      <c r="C1034" t="s">
        <v>65</v>
      </c>
      <c r="D1034">
        <v>1</v>
      </c>
      <c r="E1034">
        <v>1</v>
      </c>
      <c r="F1034">
        <v>3</v>
      </c>
      <c r="G1034">
        <v>5</v>
      </c>
      <c r="H1034">
        <v>5</v>
      </c>
      <c r="I1034">
        <v>5</v>
      </c>
      <c r="J1034">
        <v>4</v>
      </c>
      <c r="K1034">
        <v>1</v>
      </c>
      <c r="L1034">
        <v>1</v>
      </c>
      <c r="M1034">
        <v>4</v>
      </c>
      <c r="N1034">
        <v>3</v>
      </c>
      <c r="O1034">
        <v>3</v>
      </c>
    </row>
    <row r="1035" spans="1:15" x14ac:dyDescent="0.35">
      <c r="A1035" t="s">
        <v>108</v>
      </c>
      <c r="B1035" t="s">
        <v>433</v>
      </c>
      <c r="C1035" t="s">
        <v>65</v>
      </c>
      <c r="D1035">
        <v>1</v>
      </c>
      <c r="E1035">
        <v>1</v>
      </c>
      <c r="F1035">
        <v>3</v>
      </c>
      <c r="G1035">
        <v>5</v>
      </c>
      <c r="H1035">
        <v>5</v>
      </c>
      <c r="I1035">
        <v>5</v>
      </c>
      <c r="J1035">
        <v>3</v>
      </c>
      <c r="K1035">
        <v>1</v>
      </c>
      <c r="L1035">
        <v>1</v>
      </c>
      <c r="M1035">
        <v>2</v>
      </c>
      <c r="N1035">
        <v>3</v>
      </c>
      <c r="O1035">
        <v>3</v>
      </c>
    </row>
    <row r="1036" spans="1:15" x14ac:dyDescent="0.35">
      <c r="A1036" t="s">
        <v>123</v>
      </c>
      <c r="B1036" t="s">
        <v>725</v>
      </c>
      <c r="C1036" t="s">
        <v>65</v>
      </c>
      <c r="D1036">
        <v>4</v>
      </c>
      <c r="E1036">
        <v>5</v>
      </c>
      <c r="F1036">
        <v>5</v>
      </c>
      <c r="G1036">
        <v>5</v>
      </c>
      <c r="H1036">
        <v>5</v>
      </c>
      <c r="I1036">
        <v>5</v>
      </c>
      <c r="J1036">
        <v>4</v>
      </c>
      <c r="K1036">
        <v>1</v>
      </c>
      <c r="L1036">
        <v>1</v>
      </c>
      <c r="M1036">
        <v>1</v>
      </c>
      <c r="N1036">
        <v>1</v>
      </c>
      <c r="O1036">
        <v>1</v>
      </c>
    </row>
    <row r="1037" spans="1:15" x14ac:dyDescent="0.35">
      <c r="A1037" t="s">
        <v>123</v>
      </c>
      <c r="B1037" t="s">
        <v>130</v>
      </c>
      <c r="C1037" t="s">
        <v>65</v>
      </c>
      <c r="D1037">
        <v>4</v>
      </c>
      <c r="E1037">
        <v>5</v>
      </c>
      <c r="F1037">
        <v>5</v>
      </c>
      <c r="G1037">
        <v>5</v>
      </c>
      <c r="H1037">
        <v>5</v>
      </c>
      <c r="I1037">
        <v>4</v>
      </c>
      <c r="J1037">
        <v>2</v>
      </c>
      <c r="K1037">
        <v>3</v>
      </c>
      <c r="L1037">
        <v>3</v>
      </c>
      <c r="M1037">
        <v>1</v>
      </c>
      <c r="N1037">
        <v>1</v>
      </c>
      <c r="O1037">
        <v>1</v>
      </c>
    </row>
    <row r="1038" spans="1:15" x14ac:dyDescent="0.35">
      <c r="A1038" t="s">
        <v>123</v>
      </c>
      <c r="B1038" t="s">
        <v>133</v>
      </c>
      <c r="C1038" t="s">
        <v>65</v>
      </c>
      <c r="D1038">
        <v>3</v>
      </c>
      <c r="E1038">
        <v>4</v>
      </c>
      <c r="F1038">
        <v>5</v>
      </c>
      <c r="G1038">
        <v>5</v>
      </c>
      <c r="H1038">
        <v>5</v>
      </c>
      <c r="I1038">
        <v>5</v>
      </c>
      <c r="J1038">
        <v>4</v>
      </c>
      <c r="K1038">
        <v>1</v>
      </c>
      <c r="L1038">
        <v>3</v>
      </c>
      <c r="M1038">
        <v>1</v>
      </c>
      <c r="N1038">
        <v>1</v>
      </c>
      <c r="O1038">
        <v>1</v>
      </c>
    </row>
    <row r="1039" spans="1:15" x14ac:dyDescent="0.35">
      <c r="A1039" t="s">
        <v>108</v>
      </c>
      <c r="B1039" t="s">
        <v>402</v>
      </c>
      <c r="C1039" t="s">
        <v>65</v>
      </c>
      <c r="D1039">
        <v>3</v>
      </c>
      <c r="E1039">
        <v>5</v>
      </c>
      <c r="F1039">
        <v>4</v>
      </c>
      <c r="G1039">
        <v>5</v>
      </c>
      <c r="H1039">
        <v>5</v>
      </c>
      <c r="I1039">
        <v>4</v>
      </c>
      <c r="J1039">
        <v>1</v>
      </c>
      <c r="K1039">
        <v>3</v>
      </c>
      <c r="L1039">
        <v>3</v>
      </c>
      <c r="M1039">
        <v>1</v>
      </c>
      <c r="N1039">
        <v>1</v>
      </c>
      <c r="O1039">
        <v>1</v>
      </c>
    </row>
    <row r="1040" spans="1:15" x14ac:dyDescent="0.35">
      <c r="A1040" t="s">
        <v>117</v>
      </c>
      <c r="B1040" t="s">
        <v>669</v>
      </c>
      <c r="C1040" t="s">
        <v>65</v>
      </c>
      <c r="D1040">
        <v>3</v>
      </c>
      <c r="E1040">
        <v>3</v>
      </c>
      <c r="F1040">
        <v>3</v>
      </c>
      <c r="G1040">
        <v>4</v>
      </c>
      <c r="H1040">
        <v>4</v>
      </c>
      <c r="I1040">
        <v>4</v>
      </c>
      <c r="J1040">
        <v>4</v>
      </c>
      <c r="K1040">
        <v>4</v>
      </c>
      <c r="L1040">
        <v>3</v>
      </c>
      <c r="M1040">
        <v>3</v>
      </c>
      <c r="N1040">
        <v>4</v>
      </c>
      <c r="O1040">
        <v>4</v>
      </c>
    </row>
    <row r="1041" spans="1:15" x14ac:dyDescent="0.35">
      <c r="A1041" t="s">
        <v>106</v>
      </c>
      <c r="B1041" t="s">
        <v>252</v>
      </c>
      <c r="C1041" t="s">
        <v>65</v>
      </c>
      <c r="D1041">
        <v>4</v>
      </c>
      <c r="E1041">
        <v>4</v>
      </c>
      <c r="F1041">
        <v>2</v>
      </c>
      <c r="G1041">
        <v>2</v>
      </c>
      <c r="H1041">
        <v>2</v>
      </c>
      <c r="I1041">
        <v>3</v>
      </c>
      <c r="J1041">
        <v>4</v>
      </c>
      <c r="K1041">
        <v>3</v>
      </c>
      <c r="L1041">
        <v>3</v>
      </c>
      <c r="M1041">
        <v>3</v>
      </c>
      <c r="N1041">
        <v>3</v>
      </c>
      <c r="O1041">
        <v>3</v>
      </c>
    </row>
    <row r="1042" spans="1:15" x14ac:dyDescent="0.35">
      <c r="A1042" t="s">
        <v>123</v>
      </c>
      <c r="B1042" t="s">
        <v>712</v>
      </c>
      <c r="C1042" t="s">
        <v>65</v>
      </c>
      <c r="D1042">
        <v>1</v>
      </c>
      <c r="E1042">
        <v>1</v>
      </c>
      <c r="F1042">
        <v>3</v>
      </c>
      <c r="G1042">
        <v>4</v>
      </c>
      <c r="H1042">
        <v>5</v>
      </c>
      <c r="I1042">
        <v>4</v>
      </c>
      <c r="J1042">
        <v>4</v>
      </c>
      <c r="K1042">
        <v>3</v>
      </c>
      <c r="L1042">
        <v>3</v>
      </c>
      <c r="M1042">
        <v>3</v>
      </c>
      <c r="N1042">
        <v>3</v>
      </c>
      <c r="O1042">
        <v>3</v>
      </c>
    </row>
    <row r="1043" spans="1:15" x14ac:dyDescent="0.35">
      <c r="A1043" t="s">
        <v>120</v>
      </c>
      <c r="B1043" t="s">
        <v>577</v>
      </c>
      <c r="C1043" t="s">
        <v>65</v>
      </c>
      <c r="D1043">
        <v>1</v>
      </c>
      <c r="E1043">
        <v>1</v>
      </c>
      <c r="F1043">
        <v>3</v>
      </c>
      <c r="G1043">
        <v>4</v>
      </c>
      <c r="H1043">
        <v>5</v>
      </c>
      <c r="I1043">
        <v>3</v>
      </c>
      <c r="J1043">
        <v>1</v>
      </c>
      <c r="K1043">
        <v>1</v>
      </c>
      <c r="L1043">
        <v>1</v>
      </c>
      <c r="M1043">
        <v>3</v>
      </c>
      <c r="N1043">
        <v>4</v>
      </c>
      <c r="O1043">
        <v>3</v>
      </c>
    </row>
    <row r="1044" spans="1:15" x14ac:dyDescent="0.35">
      <c r="A1044" t="s">
        <v>773</v>
      </c>
      <c r="B1044" t="s">
        <v>790</v>
      </c>
      <c r="C1044" t="s">
        <v>65</v>
      </c>
      <c r="D1044">
        <v>3</v>
      </c>
      <c r="E1044">
        <v>5</v>
      </c>
      <c r="F1044">
        <v>5</v>
      </c>
      <c r="G1044">
        <v>5</v>
      </c>
      <c r="H1044">
        <v>5</v>
      </c>
      <c r="I1044">
        <v>5</v>
      </c>
      <c r="J1044">
        <v>4</v>
      </c>
      <c r="K1044">
        <v>3</v>
      </c>
      <c r="L1044">
        <v>4</v>
      </c>
      <c r="M1044">
        <v>4</v>
      </c>
      <c r="N1044">
        <v>3</v>
      </c>
      <c r="O1044">
        <v>3</v>
      </c>
    </row>
    <row r="1045" spans="1:15" x14ac:dyDescent="0.35">
      <c r="A1045" t="s">
        <v>517</v>
      </c>
      <c r="B1045" t="s">
        <v>519</v>
      </c>
      <c r="C1045" t="s">
        <v>65</v>
      </c>
      <c r="D1045">
        <v>2</v>
      </c>
      <c r="E1045">
        <v>2</v>
      </c>
      <c r="F1045">
        <v>1</v>
      </c>
      <c r="G1045">
        <v>1</v>
      </c>
      <c r="H1045">
        <v>1</v>
      </c>
      <c r="I1045">
        <v>1</v>
      </c>
      <c r="J1045">
        <v>2</v>
      </c>
      <c r="K1045">
        <v>4</v>
      </c>
      <c r="L1045">
        <v>3</v>
      </c>
      <c r="M1045">
        <v>1</v>
      </c>
      <c r="N1045">
        <v>1</v>
      </c>
      <c r="O1045">
        <v>3</v>
      </c>
    </row>
    <row r="1046" spans="1:15" x14ac:dyDescent="0.35">
      <c r="A1046" t="s">
        <v>114</v>
      </c>
      <c r="B1046" t="s">
        <v>600</v>
      </c>
      <c r="C1046" t="s">
        <v>65</v>
      </c>
      <c r="D1046">
        <v>1</v>
      </c>
      <c r="E1046">
        <v>1</v>
      </c>
      <c r="F1046">
        <v>1</v>
      </c>
      <c r="G1046">
        <v>1</v>
      </c>
      <c r="H1046">
        <v>1</v>
      </c>
      <c r="I1046">
        <v>1</v>
      </c>
      <c r="J1046">
        <v>1</v>
      </c>
      <c r="K1046">
        <v>1</v>
      </c>
      <c r="L1046">
        <v>2</v>
      </c>
      <c r="M1046">
        <v>4</v>
      </c>
      <c r="N1046">
        <v>2</v>
      </c>
      <c r="O1046">
        <v>1</v>
      </c>
    </row>
    <row r="1047" spans="1:15" x14ac:dyDescent="0.35">
      <c r="A1047" t="s">
        <v>106</v>
      </c>
      <c r="B1047" t="s">
        <v>251</v>
      </c>
      <c r="C1047" t="s">
        <v>65</v>
      </c>
      <c r="D1047">
        <v>3</v>
      </c>
      <c r="E1047">
        <v>2</v>
      </c>
      <c r="F1047">
        <v>1</v>
      </c>
      <c r="G1047">
        <v>1</v>
      </c>
      <c r="H1047">
        <v>1</v>
      </c>
      <c r="I1047">
        <v>1</v>
      </c>
      <c r="J1047">
        <v>2</v>
      </c>
      <c r="K1047">
        <v>5</v>
      </c>
      <c r="L1047">
        <v>4</v>
      </c>
      <c r="M1047">
        <v>3</v>
      </c>
      <c r="N1047">
        <v>3</v>
      </c>
      <c r="O1047">
        <v>4</v>
      </c>
    </row>
    <row r="1048" spans="1:15" x14ac:dyDescent="0.35">
      <c r="A1048" t="s">
        <v>121</v>
      </c>
      <c r="B1048" t="s">
        <v>692</v>
      </c>
      <c r="C1048" t="s">
        <v>65</v>
      </c>
      <c r="D1048">
        <v>5</v>
      </c>
      <c r="E1048">
        <v>2</v>
      </c>
      <c r="F1048">
        <v>2</v>
      </c>
      <c r="G1048">
        <v>2</v>
      </c>
      <c r="H1048">
        <v>2</v>
      </c>
      <c r="I1048">
        <v>2</v>
      </c>
      <c r="J1048">
        <v>2</v>
      </c>
      <c r="K1048">
        <v>5</v>
      </c>
      <c r="L1048">
        <v>5</v>
      </c>
      <c r="M1048">
        <v>2</v>
      </c>
      <c r="N1048">
        <v>2</v>
      </c>
      <c r="O1048">
        <v>5</v>
      </c>
    </row>
    <row r="1049" spans="1:15" x14ac:dyDescent="0.35">
      <c r="A1049" t="s">
        <v>120</v>
      </c>
      <c r="B1049" t="s">
        <v>576</v>
      </c>
      <c r="C1049" t="s">
        <v>65</v>
      </c>
      <c r="D1049">
        <v>3</v>
      </c>
      <c r="E1049">
        <v>1</v>
      </c>
      <c r="F1049">
        <v>3</v>
      </c>
      <c r="G1049">
        <v>3</v>
      </c>
      <c r="H1049">
        <v>4</v>
      </c>
      <c r="I1049">
        <v>4</v>
      </c>
      <c r="J1049">
        <v>3</v>
      </c>
      <c r="K1049">
        <v>4</v>
      </c>
      <c r="L1049">
        <v>5</v>
      </c>
      <c r="M1049">
        <v>5</v>
      </c>
      <c r="N1049">
        <v>5</v>
      </c>
      <c r="O1049">
        <v>4</v>
      </c>
    </row>
    <row r="1050" spans="1:15" x14ac:dyDescent="0.35">
      <c r="A1050" t="s">
        <v>773</v>
      </c>
      <c r="B1050" t="s">
        <v>789</v>
      </c>
      <c r="C1050" t="s">
        <v>65</v>
      </c>
      <c r="D1050">
        <v>1</v>
      </c>
      <c r="E1050">
        <v>1</v>
      </c>
      <c r="F1050">
        <v>1</v>
      </c>
      <c r="G1050">
        <v>4</v>
      </c>
      <c r="H1050">
        <v>5</v>
      </c>
      <c r="I1050">
        <v>5</v>
      </c>
      <c r="J1050">
        <v>5</v>
      </c>
      <c r="K1050">
        <v>5</v>
      </c>
      <c r="L1050">
        <v>4</v>
      </c>
      <c r="M1050">
        <v>4</v>
      </c>
      <c r="N1050">
        <v>3</v>
      </c>
      <c r="O1050">
        <v>1</v>
      </c>
    </row>
    <row r="1051" spans="1:15" x14ac:dyDescent="0.35">
      <c r="A1051" t="s">
        <v>108</v>
      </c>
      <c r="B1051" t="s">
        <v>400</v>
      </c>
      <c r="C1051" t="s">
        <v>65</v>
      </c>
      <c r="D1051">
        <v>3</v>
      </c>
      <c r="E1051">
        <v>2</v>
      </c>
      <c r="F1051">
        <v>2</v>
      </c>
      <c r="G1051">
        <v>2</v>
      </c>
      <c r="H1051">
        <v>2</v>
      </c>
      <c r="I1051">
        <v>2</v>
      </c>
      <c r="J1051">
        <v>2</v>
      </c>
      <c r="K1051">
        <v>1</v>
      </c>
      <c r="L1051">
        <v>1</v>
      </c>
      <c r="M1051">
        <v>1</v>
      </c>
      <c r="N1051">
        <v>1</v>
      </c>
      <c r="O1051">
        <v>1</v>
      </c>
    </row>
    <row r="1052" spans="1:15" x14ac:dyDescent="0.35">
      <c r="A1052" t="s">
        <v>114</v>
      </c>
      <c r="B1052" t="s">
        <v>599</v>
      </c>
      <c r="C1052" t="s">
        <v>65</v>
      </c>
      <c r="D1052">
        <v>1</v>
      </c>
      <c r="E1052">
        <v>1</v>
      </c>
      <c r="F1052">
        <v>1</v>
      </c>
      <c r="G1052">
        <v>1</v>
      </c>
      <c r="H1052">
        <v>1</v>
      </c>
      <c r="I1052">
        <v>1</v>
      </c>
      <c r="J1052">
        <v>1</v>
      </c>
      <c r="K1052">
        <v>1</v>
      </c>
      <c r="L1052">
        <v>1</v>
      </c>
      <c r="M1052">
        <v>2</v>
      </c>
      <c r="N1052">
        <v>2</v>
      </c>
      <c r="O1052">
        <v>1</v>
      </c>
    </row>
    <row r="1053" spans="1:15" x14ac:dyDescent="0.35">
      <c r="A1053" t="s">
        <v>106</v>
      </c>
      <c r="B1053" t="s">
        <v>250</v>
      </c>
      <c r="C1053" t="s">
        <v>65</v>
      </c>
      <c r="D1053">
        <v>5</v>
      </c>
      <c r="E1053">
        <v>2</v>
      </c>
      <c r="F1053">
        <v>1</v>
      </c>
      <c r="G1053">
        <v>1</v>
      </c>
      <c r="H1053">
        <v>1</v>
      </c>
      <c r="I1053">
        <v>2</v>
      </c>
      <c r="J1053">
        <v>2</v>
      </c>
      <c r="K1053">
        <v>5</v>
      </c>
      <c r="L1053">
        <v>4</v>
      </c>
      <c r="M1053">
        <v>3</v>
      </c>
      <c r="N1053">
        <v>4</v>
      </c>
      <c r="O1053">
        <v>4</v>
      </c>
    </row>
    <row r="1054" spans="1:15" x14ac:dyDescent="0.35">
      <c r="A1054" t="s">
        <v>106</v>
      </c>
      <c r="B1054" t="s">
        <v>247</v>
      </c>
      <c r="C1054" t="s">
        <v>65</v>
      </c>
      <c r="D1054">
        <v>5</v>
      </c>
      <c r="E1054">
        <v>5</v>
      </c>
      <c r="F1054">
        <v>4</v>
      </c>
      <c r="G1054">
        <v>2</v>
      </c>
      <c r="H1054">
        <v>2</v>
      </c>
      <c r="I1054">
        <v>3</v>
      </c>
      <c r="J1054">
        <v>4</v>
      </c>
      <c r="K1054">
        <v>4</v>
      </c>
      <c r="L1054">
        <v>3</v>
      </c>
      <c r="M1054">
        <v>4</v>
      </c>
      <c r="N1054">
        <v>4</v>
      </c>
      <c r="O1054">
        <v>4</v>
      </c>
    </row>
    <row r="1055" spans="1:15" x14ac:dyDescent="0.35">
      <c r="A1055" t="s">
        <v>108</v>
      </c>
      <c r="B1055" t="s">
        <v>399</v>
      </c>
      <c r="C1055" t="s">
        <v>65</v>
      </c>
      <c r="D1055">
        <v>5</v>
      </c>
      <c r="E1055">
        <v>2</v>
      </c>
      <c r="F1055">
        <v>2</v>
      </c>
      <c r="G1055">
        <v>2</v>
      </c>
      <c r="H1055">
        <v>2</v>
      </c>
      <c r="I1055">
        <v>5</v>
      </c>
      <c r="J1055">
        <v>5</v>
      </c>
      <c r="K1055">
        <v>4</v>
      </c>
      <c r="L1055">
        <v>1</v>
      </c>
      <c r="M1055">
        <v>1</v>
      </c>
      <c r="N1055">
        <v>1</v>
      </c>
      <c r="O1055">
        <v>1</v>
      </c>
    </row>
    <row r="1056" spans="1:15" x14ac:dyDescent="0.35">
      <c r="A1056" t="s">
        <v>121</v>
      </c>
      <c r="B1056" t="s">
        <v>693</v>
      </c>
      <c r="C1056" t="s">
        <v>65</v>
      </c>
      <c r="D1056">
        <v>5</v>
      </c>
      <c r="E1056">
        <v>5</v>
      </c>
      <c r="F1056">
        <v>2</v>
      </c>
      <c r="G1056">
        <v>2</v>
      </c>
      <c r="H1056">
        <v>2</v>
      </c>
      <c r="I1056">
        <v>2</v>
      </c>
      <c r="J1056">
        <v>5</v>
      </c>
      <c r="K1056">
        <v>5</v>
      </c>
      <c r="L1056">
        <v>2</v>
      </c>
      <c r="M1056">
        <v>1</v>
      </c>
      <c r="N1056">
        <v>1</v>
      </c>
      <c r="O1056">
        <v>2</v>
      </c>
    </row>
    <row r="1057" spans="1:15" x14ac:dyDescent="0.35">
      <c r="A1057" t="s">
        <v>59</v>
      </c>
      <c r="B1057" t="s">
        <v>296</v>
      </c>
      <c r="C1057" t="s">
        <v>65</v>
      </c>
      <c r="D1057">
        <v>3</v>
      </c>
      <c r="E1057">
        <v>3</v>
      </c>
      <c r="F1057">
        <v>1</v>
      </c>
      <c r="G1057">
        <v>1</v>
      </c>
      <c r="H1057">
        <v>1</v>
      </c>
      <c r="I1057">
        <v>1</v>
      </c>
      <c r="J1057">
        <v>3</v>
      </c>
      <c r="K1057">
        <v>3</v>
      </c>
      <c r="L1057">
        <v>4</v>
      </c>
      <c r="M1057">
        <v>5</v>
      </c>
      <c r="N1057">
        <v>5</v>
      </c>
      <c r="O1057">
        <v>5</v>
      </c>
    </row>
    <row r="1058" spans="1:15" x14ac:dyDescent="0.35">
      <c r="A1058" t="s">
        <v>121</v>
      </c>
      <c r="B1058" t="s">
        <v>694</v>
      </c>
      <c r="C1058" t="s">
        <v>65</v>
      </c>
      <c r="D1058">
        <v>5</v>
      </c>
      <c r="E1058">
        <v>2</v>
      </c>
      <c r="F1058">
        <v>2</v>
      </c>
      <c r="G1058">
        <v>2</v>
      </c>
      <c r="H1058">
        <v>2</v>
      </c>
      <c r="I1058">
        <v>2</v>
      </c>
      <c r="J1058">
        <v>3</v>
      </c>
      <c r="K1058">
        <v>5</v>
      </c>
      <c r="L1058">
        <v>5</v>
      </c>
      <c r="M1058">
        <v>5</v>
      </c>
      <c r="N1058">
        <v>5</v>
      </c>
      <c r="O1058">
        <v>5</v>
      </c>
    </row>
    <row r="1059" spans="1:15" x14ac:dyDescent="0.35">
      <c r="A1059" t="s">
        <v>198</v>
      </c>
      <c r="B1059" t="s">
        <v>199</v>
      </c>
      <c r="C1059" t="s">
        <v>65</v>
      </c>
      <c r="D1059">
        <v>3</v>
      </c>
      <c r="E1059">
        <v>5</v>
      </c>
      <c r="F1059">
        <v>5</v>
      </c>
      <c r="G1059">
        <v>5</v>
      </c>
      <c r="H1059">
        <v>5</v>
      </c>
      <c r="I1059">
        <v>5</v>
      </c>
      <c r="J1059">
        <v>3</v>
      </c>
      <c r="K1059">
        <v>1</v>
      </c>
      <c r="L1059">
        <v>1</v>
      </c>
      <c r="M1059">
        <v>1</v>
      </c>
      <c r="N1059">
        <v>1</v>
      </c>
      <c r="O1059">
        <v>1</v>
      </c>
    </row>
    <row r="1060" spans="1:15" x14ac:dyDescent="0.35">
      <c r="A1060" t="s">
        <v>108</v>
      </c>
      <c r="B1060" t="s">
        <v>398</v>
      </c>
      <c r="C1060" t="s">
        <v>65</v>
      </c>
      <c r="D1060">
        <v>5</v>
      </c>
      <c r="E1060">
        <v>3</v>
      </c>
      <c r="F1060">
        <v>2</v>
      </c>
      <c r="G1060">
        <v>2</v>
      </c>
      <c r="H1060">
        <v>2</v>
      </c>
      <c r="I1060">
        <v>1</v>
      </c>
      <c r="J1060">
        <v>4</v>
      </c>
      <c r="K1060">
        <v>4</v>
      </c>
      <c r="L1060">
        <v>1</v>
      </c>
      <c r="M1060">
        <v>1</v>
      </c>
      <c r="N1060">
        <v>1</v>
      </c>
      <c r="O1060">
        <v>1</v>
      </c>
    </row>
    <row r="1061" spans="1:15" x14ac:dyDescent="0.35">
      <c r="A1061" t="s">
        <v>773</v>
      </c>
      <c r="B1061" t="s">
        <v>788</v>
      </c>
      <c r="C1061" t="s">
        <v>65</v>
      </c>
      <c r="D1061">
        <v>5</v>
      </c>
      <c r="E1061">
        <v>5</v>
      </c>
      <c r="F1061">
        <v>3</v>
      </c>
      <c r="G1061">
        <v>3</v>
      </c>
      <c r="H1061">
        <v>5</v>
      </c>
      <c r="I1061">
        <v>5</v>
      </c>
      <c r="J1061">
        <v>3</v>
      </c>
      <c r="K1061">
        <v>3</v>
      </c>
      <c r="L1061">
        <v>3</v>
      </c>
      <c r="M1061">
        <v>1</v>
      </c>
      <c r="N1061">
        <v>1</v>
      </c>
      <c r="O1061">
        <v>4</v>
      </c>
    </row>
    <row r="1062" spans="1:15" x14ac:dyDescent="0.35">
      <c r="A1062" t="s">
        <v>638</v>
      </c>
      <c r="B1062" t="s">
        <v>651</v>
      </c>
      <c r="C1062" t="s">
        <v>65</v>
      </c>
      <c r="D1062">
        <v>1</v>
      </c>
      <c r="E1062">
        <v>4</v>
      </c>
      <c r="F1062">
        <v>4</v>
      </c>
      <c r="G1062">
        <v>2</v>
      </c>
      <c r="H1062">
        <v>2</v>
      </c>
      <c r="I1062">
        <v>4</v>
      </c>
      <c r="J1062">
        <v>1</v>
      </c>
      <c r="K1062">
        <v>1</v>
      </c>
      <c r="L1062">
        <v>1</v>
      </c>
      <c r="M1062">
        <v>1</v>
      </c>
      <c r="N1062">
        <v>1</v>
      </c>
      <c r="O1062">
        <v>1</v>
      </c>
    </row>
    <row r="1063" spans="1:15" x14ac:dyDescent="0.35">
      <c r="A1063" t="s">
        <v>108</v>
      </c>
      <c r="B1063" t="s">
        <v>397</v>
      </c>
      <c r="C1063" t="s">
        <v>65</v>
      </c>
      <c r="D1063">
        <v>3</v>
      </c>
      <c r="E1063">
        <v>5</v>
      </c>
      <c r="F1063">
        <v>3</v>
      </c>
      <c r="G1063">
        <v>2</v>
      </c>
      <c r="H1063">
        <v>4</v>
      </c>
      <c r="I1063">
        <v>3</v>
      </c>
      <c r="J1063">
        <v>1</v>
      </c>
      <c r="K1063">
        <v>1</v>
      </c>
      <c r="L1063">
        <v>1</v>
      </c>
      <c r="M1063">
        <v>1</v>
      </c>
      <c r="N1063">
        <v>1</v>
      </c>
      <c r="O1063">
        <v>1</v>
      </c>
    </row>
    <row r="1064" spans="1:15" x14ac:dyDescent="0.35">
      <c r="A1064" t="s">
        <v>741</v>
      </c>
      <c r="B1064" t="s">
        <v>752</v>
      </c>
      <c r="C1064" t="s">
        <v>65</v>
      </c>
      <c r="D1064">
        <v>3</v>
      </c>
      <c r="E1064">
        <v>2</v>
      </c>
      <c r="F1064">
        <v>1</v>
      </c>
      <c r="G1064">
        <v>1</v>
      </c>
      <c r="H1064">
        <v>1</v>
      </c>
      <c r="I1064">
        <v>2</v>
      </c>
      <c r="J1064">
        <v>2</v>
      </c>
      <c r="K1064">
        <v>3</v>
      </c>
      <c r="L1064">
        <v>5</v>
      </c>
      <c r="M1064">
        <v>2</v>
      </c>
      <c r="N1064">
        <v>2</v>
      </c>
      <c r="O1064">
        <v>5</v>
      </c>
    </row>
    <row r="1065" spans="1:15" x14ac:dyDescent="0.35">
      <c r="A1065" t="s">
        <v>682</v>
      </c>
      <c r="B1065" t="s">
        <v>683</v>
      </c>
      <c r="C1065" t="s">
        <v>65</v>
      </c>
      <c r="D1065">
        <v>2</v>
      </c>
      <c r="E1065">
        <v>5</v>
      </c>
      <c r="F1065">
        <v>5</v>
      </c>
      <c r="G1065">
        <v>5</v>
      </c>
      <c r="H1065">
        <v>5</v>
      </c>
      <c r="I1065">
        <v>5</v>
      </c>
      <c r="J1065">
        <v>5</v>
      </c>
      <c r="K1065">
        <v>1</v>
      </c>
      <c r="L1065">
        <v>1</v>
      </c>
      <c r="M1065">
        <v>1</v>
      </c>
      <c r="N1065">
        <v>1</v>
      </c>
      <c r="O1065">
        <v>1</v>
      </c>
    </row>
    <row r="1066" spans="1:15" x14ac:dyDescent="0.35">
      <c r="A1066" t="s">
        <v>26</v>
      </c>
      <c r="B1066" t="s">
        <v>554</v>
      </c>
      <c r="C1066" t="s">
        <v>65</v>
      </c>
      <c r="D1066">
        <v>4</v>
      </c>
      <c r="E1066">
        <v>5</v>
      </c>
      <c r="F1066">
        <v>5</v>
      </c>
      <c r="G1066">
        <v>5</v>
      </c>
      <c r="H1066">
        <v>5</v>
      </c>
      <c r="I1066">
        <v>4</v>
      </c>
      <c r="J1066">
        <v>4</v>
      </c>
      <c r="K1066">
        <v>3</v>
      </c>
      <c r="L1066">
        <v>3</v>
      </c>
      <c r="M1066">
        <v>1</v>
      </c>
      <c r="N1066">
        <v>1</v>
      </c>
      <c r="O1066">
        <v>1</v>
      </c>
    </row>
    <row r="1067" spans="1:15" x14ac:dyDescent="0.35">
      <c r="A1067" t="s">
        <v>26</v>
      </c>
      <c r="B1067" t="s">
        <v>548</v>
      </c>
      <c r="C1067" t="s">
        <v>65</v>
      </c>
      <c r="D1067">
        <v>3</v>
      </c>
      <c r="E1067">
        <v>5</v>
      </c>
      <c r="F1067">
        <v>5</v>
      </c>
      <c r="G1067">
        <v>5</v>
      </c>
      <c r="H1067">
        <v>5</v>
      </c>
      <c r="I1067">
        <v>2</v>
      </c>
      <c r="J1067">
        <v>4</v>
      </c>
      <c r="K1067">
        <v>1</v>
      </c>
      <c r="L1067">
        <v>1</v>
      </c>
      <c r="M1067">
        <v>1</v>
      </c>
      <c r="N1067">
        <v>1</v>
      </c>
      <c r="O1067">
        <v>1</v>
      </c>
    </row>
    <row r="1068" spans="1:15" x14ac:dyDescent="0.35">
      <c r="A1068" t="s">
        <v>773</v>
      </c>
      <c r="B1068" t="s">
        <v>787</v>
      </c>
      <c r="C1068" t="s">
        <v>65</v>
      </c>
      <c r="D1068">
        <v>1</v>
      </c>
      <c r="E1068">
        <v>1</v>
      </c>
      <c r="F1068">
        <v>1</v>
      </c>
      <c r="G1068">
        <v>3</v>
      </c>
      <c r="H1068">
        <v>5</v>
      </c>
      <c r="I1068">
        <v>5</v>
      </c>
      <c r="J1068">
        <v>4</v>
      </c>
      <c r="K1068">
        <v>4</v>
      </c>
      <c r="L1068">
        <v>4</v>
      </c>
      <c r="M1068">
        <v>4</v>
      </c>
      <c r="N1068">
        <v>3</v>
      </c>
      <c r="O1068">
        <v>1</v>
      </c>
    </row>
    <row r="1069" spans="1:15" x14ac:dyDescent="0.35">
      <c r="A1069" t="s">
        <v>181</v>
      </c>
      <c r="B1069" t="s">
        <v>183</v>
      </c>
      <c r="C1069" t="s">
        <v>65</v>
      </c>
      <c r="D1069">
        <v>2</v>
      </c>
      <c r="E1069">
        <v>5</v>
      </c>
      <c r="F1069">
        <v>5</v>
      </c>
      <c r="G1069">
        <v>5</v>
      </c>
      <c r="H1069">
        <v>5</v>
      </c>
      <c r="I1069">
        <v>5</v>
      </c>
      <c r="J1069">
        <v>5</v>
      </c>
      <c r="K1069">
        <v>2</v>
      </c>
      <c r="L1069">
        <v>1</v>
      </c>
      <c r="M1069">
        <v>1</v>
      </c>
      <c r="N1069">
        <v>1</v>
      </c>
      <c r="O1069">
        <v>1</v>
      </c>
    </row>
    <row r="1070" spans="1:15" x14ac:dyDescent="0.35">
      <c r="A1070" t="s">
        <v>638</v>
      </c>
      <c r="B1070" t="s">
        <v>650</v>
      </c>
      <c r="C1070" t="s">
        <v>65</v>
      </c>
      <c r="D1070">
        <v>1</v>
      </c>
      <c r="E1070">
        <v>1</v>
      </c>
      <c r="F1070">
        <v>4</v>
      </c>
      <c r="G1070">
        <v>2</v>
      </c>
      <c r="H1070">
        <v>4</v>
      </c>
      <c r="I1070">
        <v>1</v>
      </c>
      <c r="J1070">
        <v>1</v>
      </c>
      <c r="K1070">
        <v>1</v>
      </c>
      <c r="L1070">
        <v>1</v>
      </c>
      <c r="M1070">
        <v>1</v>
      </c>
      <c r="N1070">
        <v>1</v>
      </c>
      <c r="O1070">
        <v>1</v>
      </c>
    </row>
    <row r="1071" spans="1:15" x14ac:dyDescent="0.35">
      <c r="A1071" t="s">
        <v>735</v>
      </c>
      <c r="B1071" t="s">
        <v>737</v>
      </c>
      <c r="C1071" t="s">
        <v>65</v>
      </c>
      <c r="D1071">
        <v>2</v>
      </c>
      <c r="E1071">
        <v>2</v>
      </c>
      <c r="F1071">
        <v>1</v>
      </c>
      <c r="G1071">
        <v>1</v>
      </c>
      <c r="H1071">
        <v>1</v>
      </c>
      <c r="I1071">
        <v>2</v>
      </c>
      <c r="J1071">
        <v>2</v>
      </c>
      <c r="K1071">
        <v>4</v>
      </c>
      <c r="L1071">
        <v>5</v>
      </c>
      <c r="M1071">
        <v>2</v>
      </c>
      <c r="N1071">
        <v>5</v>
      </c>
      <c r="O1071">
        <v>4</v>
      </c>
    </row>
    <row r="1072" spans="1:15" x14ac:dyDescent="0.35">
      <c r="A1072" t="s">
        <v>741</v>
      </c>
      <c r="B1072" t="s">
        <v>764</v>
      </c>
      <c r="C1072" t="s">
        <v>65</v>
      </c>
      <c r="D1072">
        <v>2</v>
      </c>
      <c r="E1072">
        <v>2</v>
      </c>
      <c r="F1072">
        <v>2</v>
      </c>
      <c r="G1072">
        <v>1</v>
      </c>
      <c r="H1072">
        <v>1</v>
      </c>
      <c r="I1072">
        <v>2</v>
      </c>
      <c r="J1072">
        <v>2</v>
      </c>
      <c r="K1072">
        <v>5</v>
      </c>
      <c r="L1072">
        <v>5</v>
      </c>
      <c r="M1072">
        <v>5</v>
      </c>
      <c r="N1072">
        <v>5</v>
      </c>
      <c r="O1072">
        <v>5</v>
      </c>
    </row>
    <row r="1073" spans="1:15" x14ac:dyDescent="0.35">
      <c r="A1073" t="s">
        <v>109</v>
      </c>
      <c r="B1073" t="s">
        <v>312</v>
      </c>
      <c r="C1073" t="s">
        <v>65</v>
      </c>
      <c r="D1073">
        <v>5</v>
      </c>
      <c r="E1073">
        <v>5</v>
      </c>
      <c r="F1073">
        <v>3</v>
      </c>
      <c r="G1073">
        <v>2</v>
      </c>
      <c r="H1073">
        <v>3</v>
      </c>
      <c r="I1073">
        <v>5</v>
      </c>
      <c r="J1073">
        <v>5</v>
      </c>
      <c r="K1073">
        <v>2</v>
      </c>
      <c r="L1073">
        <v>1</v>
      </c>
      <c r="M1073">
        <v>1</v>
      </c>
      <c r="N1073">
        <v>1</v>
      </c>
      <c r="O1073">
        <v>1</v>
      </c>
    </row>
    <row r="1074" spans="1:15" x14ac:dyDescent="0.35">
      <c r="A1074" t="s">
        <v>117</v>
      </c>
      <c r="B1074" t="s">
        <v>665</v>
      </c>
      <c r="C1074" t="s">
        <v>65</v>
      </c>
      <c r="D1074">
        <v>3</v>
      </c>
      <c r="E1074">
        <v>4</v>
      </c>
      <c r="F1074">
        <v>4</v>
      </c>
      <c r="G1074">
        <v>5</v>
      </c>
      <c r="H1074">
        <v>5</v>
      </c>
      <c r="I1074">
        <v>4</v>
      </c>
      <c r="J1074">
        <v>5</v>
      </c>
      <c r="K1074">
        <v>3</v>
      </c>
      <c r="L1074">
        <v>1</v>
      </c>
      <c r="M1074">
        <v>1</v>
      </c>
      <c r="N1074">
        <v>1</v>
      </c>
      <c r="O1074">
        <v>1</v>
      </c>
    </row>
    <row r="1075" spans="1:15" x14ac:dyDescent="0.35">
      <c r="A1075" t="s">
        <v>120</v>
      </c>
      <c r="B1075" t="s">
        <v>575</v>
      </c>
      <c r="C1075" t="s">
        <v>65</v>
      </c>
      <c r="D1075">
        <v>3</v>
      </c>
      <c r="E1075">
        <v>1</v>
      </c>
      <c r="F1075">
        <v>3</v>
      </c>
      <c r="G1075">
        <v>2</v>
      </c>
      <c r="H1075">
        <v>2</v>
      </c>
      <c r="I1075">
        <v>2</v>
      </c>
      <c r="J1075">
        <v>3</v>
      </c>
      <c r="K1075">
        <v>3</v>
      </c>
      <c r="L1075">
        <v>3</v>
      </c>
      <c r="M1075">
        <v>3</v>
      </c>
      <c r="N1075">
        <v>3</v>
      </c>
      <c r="O1075">
        <v>3</v>
      </c>
    </row>
    <row r="1076" spans="1:15" x14ac:dyDescent="0.35">
      <c r="A1076" t="s">
        <v>110</v>
      </c>
      <c r="B1076" t="s">
        <v>494</v>
      </c>
      <c r="C1076" t="s">
        <v>65</v>
      </c>
      <c r="D1076">
        <v>2</v>
      </c>
      <c r="E1076">
        <v>2</v>
      </c>
      <c r="F1076">
        <v>1</v>
      </c>
      <c r="G1076">
        <v>1</v>
      </c>
      <c r="H1076">
        <v>1</v>
      </c>
      <c r="I1076">
        <v>1</v>
      </c>
      <c r="J1076">
        <v>2</v>
      </c>
      <c r="K1076">
        <v>2</v>
      </c>
      <c r="L1076">
        <v>4</v>
      </c>
      <c r="M1076">
        <v>3</v>
      </c>
      <c r="N1076">
        <v>4</v>
      </c>
      <c r="O1076">
        <v>3</v>
      </c>
    </row>
    <row r="1077" spans="1:15" x14ac:dyDescent="0.35">
      <c r="A1077" t="s">
        <v>114</v>
      </c>
      <c r="B1077" t="s">
        <v>598</v>
      </c>
      <c r="C1077" t="s">
        <v>65</v>
      </c>
      <c r="D1077">
        <v>1</v>
      </c>
      <c r="E1077">
        <v>1</v>
      </c>
      <c r="F1077">
        <v>1</v>
      </c>
      <c r="G1077">
        <v>1</v>
      </c>
      <c r="H1077">
        <v>1</v>
      </c>
      <c r="I1077">
        <v>1</v>
      </c>
      <c r="J1077">
        <v>1</v>
      </c>
      <c r="K1077">
        <v>1</v>
      </c>
      <c r="L1077">
        <v>1</v>
      </c>
      <c r="M1077">
        <v>2</v>
      </c>
      <c r="N1077">
        <v>2</v>
      </c>
      <c r="O1077">
        <v>1</v>
      </c>
    </row>
    <row r="1078" spans="1:15" x14ac:dyDescent="0.35">
      <c r="A1078" t="s">
        <v>106</v>
      </c>
      <c r="B1078" t="s">
        <v>263</v>
      </c>
      <c r="C1078" t="s">
        <v>65</v>
      </c>
      <c r="D1078">
        <v>2</v>
      </c>
      <c r="E1078">
        <v>2</v>
      </c>
      <c r="F1078">
        <v>1</v>
      </c>
      <c r="G1078">
        <v>1</v>
      </c>
      <c r="H1078">
        <v>1</v>
      </c>
      <c r="I1078">
        <v>2</v>
      </c>
      <c r="J1078">
        <v>2</v>
      </c>
      <c r="K1078">
        <v>5</v>
      </c>
      <c r="L1078">
        <v>4</v>
      </c>
      <c r="M1078">
        <v>3</v>
      </c>
      <c r="N1078">
        <v>3</v>
      </c>
      <c r="O1078">
        <v>3</v>
      </c>
    </row>
    <row r="1079" spans="1:15" x14ac:dyDescent="0.35">
      <c r="A1079" t="s">
        <v>741</v>
      </c>
      <c r="B1079" t="s">
        <v>751</v>
      </c>
      <c r="C1079" t="s">
        <v>65</v>
      </c>
      <c r="D1079">
        <v>2</v>
      </c>
      <c r="E1079">
        <v>1</v>
      </c>
      <c r="F1079">
        <v>1</v>
      </c>
      <c r="G1079">
        <v>1</v>
      </c>
      <c r="H1079">
        <v>1</v>
      </c>
      <c r="I1079">
        <v>1</v>
      </c>
      <c r="J1079">
        <v>1</v>
      </c>
      <c r="K1079">
        <v>2</v>
      </c>
      <c r="L1079">
        <v>2</v>
      </c>
      <c r="M1079">
        <v>3</v>
      </c>
      <c r="N1079">
        <v>3</v>
      </c>
      <c r="O1079">
        <v>2</v>
      </c>
    </row>
    <row r="1080" spans="1:15" x14ac:dyDescent="0.35">
      <c r="A1080" t="s">
        <v>437</v>
      </c>
      <c r="B1080" t="s">
        <v>467</v>
      </c>
      <c r="C1080" t="s">
        <v>65</v>
      </c>
      <c r="D1080">
        <v>2</v>
      </c>
      <c r="E1080">
        <v>2</v>
      </c>
      <c r="F1080">
        <v>1</v>
      </c>
      <c r="G1080">
        <v>1</v>
      </c>
      <c r="H1080">
        <v>1</v>
      </c>
      <c r="I1080">
        <v>3</v>
      </c>
      <c r="J1080">
        <v>3</v>
      </c>
      <c r="K1080">
        <v>5</v>
      </c>
      <c r="L1080">
        <v>5</v>
      </c>
      <c r="M1080">
        <v>2</v>
      </c>
      <c r="N1080">
        <v>2</v>
      </c>
      <c r="O1080">
        <v>5</v>
      </c>
    </row>
    <row r="1081" spans="1:15" x14ac:dyDescent="0.35">
      <c r="A1081" t="s">
        <v>115</v>
      </c>
      <c r="B1081" t="s">
        <v>681</v>
      </c>
      <c r="C1081" t="s">
        <v>65</v>
      </c>
      <c r="D1081">
        <v>5</v>
      </c>
      <c r="E1081">
        <v>2</v>
      </c>
      <c r="F1081">
        <v>2</v>
      </c>
      <c r="G1081">
        <v>2</v>
      </c>
      <c r="H1081">
        <v>2</v>
      </c>
      <c r="I1081">
        <v>5</v>
      </c>
      <c r="J1081">
        <v>5</v>
      </c>
      <c r="K1081">
        <v>2</v>
      </c>
      <c r="L1081">
        <v>1</v>
      </c>
      <c r="M1081">
        <v>3</v>
      </c>
      <c r="N1081">
        <v>1</v>
      </c>
      <c r="O1081">
        <v>2</v>
      </c>
    </row>
    <row r="1082" spans="1:15" x14ac:dyDescent="0.35">
      <c r="A1082" t="s">
        <v>59</v>
      </c>
      <c r="B1082" t="s">
        <v>295</v>
      </c>
      <c r="C1082" t="s">
        <v>65</v>
      </c>
      <c r="D1082">
        <v>4</v>
      </c>
      <c r="E1082">
        <v>4</v>
      </c>
      <c r="F1082">
        <v>4</v>
      </c>
      <c r="G1082">
        <v>4</v>
      </c>
      <c r="H1082">
        <v>4</v>
      </c>
      <c r="I1082">
        <v>4</v>
      </c>
      <c r="J1082">
        <v>3</v>
      </c>
      <c r="K1082">
        <v>3</v>
      </c>
      <c r="L1082">
        <v>3</v>
      </c>
      <c r="M1082">
        <v>3</v>
      </c>
      <c r="N1082">
        <v>3</v>
      </c>
      <c r="O1082">
        <v>3</v>
      </c>
    </row>
    <row r="1083" spans="1:15" x14ac:dyDescent="0.35">
      <c r="A1083" t="s">
        <v>108</v>
      </c>
      <c r="B1083" t="s">
        <v>396</v>
      </c>
      <c r="C1083" t="s">
        <v>65</v>
      </c>
      <c r="D1083">
        <v>5</v>
      </c>
      <c r="E1083">
        <v>3</v>
      </c>
      <c r="F1083">
        <v>2</v>
      </c>
      <c r="G1083">
        <v>2</v>
      </c>
      <c r="H1083">
        <v>2</v>
      </c>
      <c r="I1083">
        <v>5</v>
      </c>
      <c r="J1083">
        <v>5</v>
      </c>
      <c r="K1083">
        <v>2</v>
      </c>
      <c r="L1083">
        <v>4</v>
      </c>
      <c r="M1083">
        <v>3</v>
      </c>
      <c r="N1083">
        <v>3</v>
      </c>
      <c r="O1083">
        <v>5</v>
      </c>
    </row>
    <row r="1084" spans="1:15" x14ac:dyDescent="0.35">
      <c r="A1084" t="s">
        <v>741</v>
      </c>
      <c r="B1084" t="s">
        <v>750</v>
      </c>
      <c r="C1084" t="s">
        <v>65</v>
      </c>
      <c r="D1084">
        <v>4</v>
      </c>
      <c r="E1084">
        <v>2</v>
      </c>
      <c r="F1084">
        <v>1</v>
      </c>
      <c r="G1084">
        <v>1</v>
      </c>
      <c r="H1084">
        <v>2</v>
      </c>
      <c r="I1084">
        <v>2</v>
      </c>
      <c r="J1084">
        <v>2</v>
      </c>
      <c r="K1084">
        <v>5</v>
      </c>
      <c r="L1084">
        <v>5</v>
      </c>
      <c r="M1084">
        <v>5</v>
      </c>
      <c r="N1084">
        <v>5</v>
      </c>
      <c r="O1084">
        <v>5</v>
      </c>
    </row>
    <row r="1085" spans="1:15" x14ac:dyDescent="0.35">
      <c r="A1085" t="s">
        <v>110</v>
      </c>
      <c r="B1085" t="s">
        <v>491</v>
      </c>
      <c r="C1085" t="s">
        <v>65</v>
      </c>
      <c r="D1085">
        <v>4</v>
      </c>
      <c r="E1085">
        <v>2</v>
      </c>
      <c r="F1085">
        <v>2</v>
      </c>
      <c r="G1085">
        <v>2</v>
      </c>
      <c r="H1085">
        <v>2</v>
      </c>
      <c r="I1085">
        <v>2</v>
      </c>
      <c r="J1085">
        <v>3</v>
      </c>
      <c r="K1085">
        <v>3</v>
      </c>
      <c r="L1085">
        <v>1</v>
      </c>
      <c r="M1085">
        <v>1</v>
      </c>
      <c r="N1085">
        <v>3</v>
      </c>
      <c r="O1085">
        <v>3</v>
      </c>
    </row>
    <row r="1086" spans="1:15" x14ac:dyDescent="0.35">
      <c r="A1086" t="s">
        <v>106</v>
      </c>
      <c r="B1086" t="s">
        <v>246</v>
      </c>
      <c r="C1086" t="s">
        <v>65</v>
      </c>
      <c r="D1086">
        <v>5</v>
      </c>
      <c r="E1086">
        <v>5</v>
      </c>
      <c r="F1086">
        <v>3</v>
      </c>
      <c r="G1086">
        <v>2</v>
      </c>
      <c r="H1086">
        <v>2</v>
      </c>
      <c r="I1086">
        <v>2</v>
      </c>
      <c r="J1086">
        <v>3</v>
      </c>
      <c r="K1086">
        <v>1</v>
      </c>
      <c r="L1086">
        <v>1</v>
      </c>
      <c r="M1086">
        <v>4</v>
      </c>
      <c r="N1086">
        <v>3</v>
      </c>
      <c r="O1086">
        <v>3</v>
      </c>
    </row>
    <row r="1087" spans="1:15" x14ac:dyDescent="0.35">
      <c r="A1087" t="s">
        <v>108</v>
      </c>
      <c r="B1087" t="s">
        <v>395</v>
      </c>
      <c r="C1087" t="s">
        <v>65</v>
      </c>
      <c r="D1087">
        <v>3</v>
      </c>
      <c r="E1087">
        <v>5</v>
      </c>
      <c r="F1087">
        <v>5</v>
      </c>
      <c r="G1087">
        <v>5</v>
      </c>
      <c r="H1087">
        <v>5</v>
      </c>
      <c r="I1087">
        <v>2</v>
      </c>
      <c r="J1087">
        <v>4</v>
      </c>
      <c r="K1087">
        <v>4</v>
      </c>
      <c r="L1087">
        <v>4</v>
      </c>
      <c r="M1087">
        <v>4</v>
      </c>
      <c r="N1087">
        <v>4</v>
      </c>
      <c r="O1087">
        <v>3</v>
      </c>
    </row>
    <row r="1088" spans="1:15" x14ac:dyDescent="0.35">
      <c r="A1088" t="s">
        <v>120</v>
      </c>
      <c r="B1088" t="s">
        <v>574</v>
      </c>
      <c r="C1088" t="s">
        <v>65</v>
      </c>
      <c r="D1088">
        <v>1</v>
      </c>
      <c r="E1088">
        <v>1</v>
      </c>
      <c r="F1088">
        <v>3</v>
      </c>
      <c r="G1088">
        <v>4</v>
      </c>
      <c r="H1088">
        <v>4</v>
      </c>
      <c r="I1088">
        <v>3</v>
      </c>
      <c r="J1088">
        <v>1</v>
      </c>
      <c r="K1088">
        <v>1</v>
      </c>
      <c r="L1088">
        <v>3</v>
      </c>
      <c r="M1088">
        <v>3</v>
      </c>
      <c r="N1088">
        <v>3</v>
      </c>
      <c r="O1088">
        <v>1</v>
      </c>
    </row>
    <row r="1089" spans="1:15" x14ac:dyDescent="0.35">
      <c r="A1089" t="s">
        <v>517</v>
      </c>
      <c r="B1089" t="s">
        <v>524</v>
      </c>
      <c r="C1089" t="s">
        <v>65</v>
      </c>
      <c r="D1089">
        <v>3</v>
      </c>
      <c r="E1089">
        <v>2</v>
      </c>
      <c r="F1089">
        <v>1</v>
      </c>
      <c r="G1089">
        <v>1</v>
      </c>
      <c r="H1089">
        <v>1</v>
      </c>
      <c r="I1089">
        <v>2</v>
      </c>
      <c r="J1089">
        <v>2</v>
      </c>
      <c r="K1089">
        <v>4</v>
      </c>
      <c r="L1089">
        <v>3</v>
      </c>
      <c r="M1089">
        <v>1</v>
      </c>
      <c r="N1089">
        <v>1</v>
      </c>
      <c r="O1089">
        <v>1</v>
      </c>
    </row>
    <row r="1090" spans="1:15" x14ac:dyDescent="0.35">
      <c r="A1090" t="s">
        <v>108</v>
      </c>
      <c r="B1090" t="s">
        <v>394</v>
      </c>
      <c r="C1090" t="s">
        <v>65</v>
      </c>
      <c r="D1090">
        <v>3</v>
      </c>
      <c r="E1090">
        <v>2</v>
      </c>
      <c r="F1090">
        <v>2</v>
      </c>
      <c r="G1090">
        <v>2</v>
      </c>
      <c r="H1090">
        <v>2</v>
      </c>
      <c r="I1090">
        <v>2</v>
      </c>
      <c r="J1090">
        <v>1</v>
      </c>
      <c r="K1090">
        <v>1</v>
      </c>
      <c r="L1090">
        <v>1</v>
      </c>
      <c r="M1090">
        <v>1</v>
      </c>
      <c r="N1090">
        <v>1</v>
      </c>
      <c r="O1090">
        <v>1</v>
      </c>
    </row>
    <row r="1091" spans="1:15" x14ac:dyDescent="0.35">
      <c r="A1091" t="s">
        <v>193</v>
      </c>
      <c r="B1091" t="s">
        <v>195</v>
      </c>
      <c r="C1091" t="s">
        <v>65</v>
      </c>
      <c r="D1091">
        <v>2</v>
      </c>
      <c r="E1091">
        <v>2</v>
      </c>
      <c r="F1091">
        <v>1</v>
      </c>
      <c r="G1091">
        <v>1</v>
      </c>
      <c r="H1091">
        <v>1</v>
      </c>
      <c r="I1091">
        <v>2</v>
      </c>
      <c r="J1091">
        <v>2</v>
      </c>
      <c r="K1091">
        <v>5</v>
      </c>
      <c r="L1091">
        <v>5</v>
      </c>
      <c r="M1091">
        <v>5</v>
      </c>
      <c r="N1091">
        <v>5</v>
      </c>
      <c r="O1091">
        <v>5</v>
      </c>
    </row>
    <row r="1092" spans="1:15" x14ac:dyDescent="0.35">
      <c r="A1092" t="s">
        <v>108</v>
      </c>
      <c r="B1092" t="s">
        <v>407</v>
      </c>
      <c r="C1092" t="s">
        <v>65</v>
      </c>
      <c r="D1092">
        <v>5</v>
      </c>
      <c r="E1092">
        <v>5</v>
      </c>
      <c r="F1092">
        <v>2</v>
      </c>
      <c r="G1092">
        <v>3</v>
      </c>
      <c r="H1092">
        <v>5</v>
      </c>
      <c r="I1092">
        <v>5</v>
      </c>
      <c r="J1092">
        <v>1</v>
      </c>
      <c r="K1092">
        <v>1</v>
      </c>
      <c r="L1092">
        <v>3</v>
      </c>
      <c r="M1092">
        <v>1</v>
      </c>
      <c r="N1092">
        <v>1</v>
      </c>
      <c r="O1092">
        <v>1</v>
      </c>
    </row>
    <row r="1093" spans="1:15" x14ac:dyDescent="0.35">
      <c r="A1093" t="s">
        <v>112</v>
      </c>
      <c r="B1093" t="s">
        <v>615</v>
      </c>
      <c r="C1093" t="s">
        <v>65</v>
      </c>
      <c r="D1093">
        <v>3</v>
      </c>
      <c r="E1093">
        <v>3</v>
      </c>
      <c r="F1093">
        <v>5</v>
      </c>
      <c r="G1093">
        <v>5</v>
      </c>
      <c r="H1093">
        <v>5</v>
      </c>
      <c r="I1093">
        <v>5</v>
      </c>
      <c r="J1093">
        <v>4</v>
      </c>
      <c r="K1093">
        <v>5</v>
      </c>
      <c r="L1093">
        <v>4</v>
      </c>
      <c r="M1093">
        <v>4</v>
      </c>
      <c r="N1093">
        <v>3</v>
      </c>
      <c r="O1093">
        <v>4</v>
      </c>
    </row>
    <row r="1094" spans="1:15" x14ac:dyDescent="0.35">
      <c r="A1094" t="s">
        <v>437</v>
      </c>
      <c r="B1094" t="s">
        <v>458</v>
      </c>
      <c r="C1094" t="s">
        <v>65</v>
      </c>
      <c r="D1094">
        <v>2</v>
      </c>
      <c r="E1094">
        <v>2</v>
      </c>
      <c r="F1094">
        <v>1</v>
      </c>
      <c r="G1094">
        <v>1</v>
      </c>
      <c r="H1094">
        <v>1</v>
      </c>
      <c r="I1094">
        <v>2</v>
      </c>
      <c r="J1094">
        <v>2</v>
      </c>
      <c r="K1094">
        <v>3</v>
      </c>
      <c r="L1094">
        <v>5</v>
      </c>
      <c r="M1094">
        <v>2</v>
      </c>
      <c r="N1094">
        <v>2</v>
      </c>
      <c r="O1094">
        <v>5</v>
      </c>
    </row>
    <row r="1095" spans="1:15" x14ac:dyDescent="0.35">
      <c r="A1095" t="s">
        <v>437</v>
      </c>
      <c r="B1095" t="s">
        <v>449</v>
      </c>
      <c r="C1095" t="s">
        <v>65</v>
      </c>
      <c r="D1095">
        <v>2</v>
      </c>
      <c r="E1095">
        <v>2</v>
      </c>
      <c r="F1095">
        <v>1</v>
      </c>
      <c r="G1095">
        <v>1</v>
      </c>
      <c r="H1095">
        <v>1</v>
      </c>
      <c r="I1095">
        <v>2</v>
      </c>
      <c r="J1095">
        <v>2</v>
      </c>
      <c r="K1095">
        <v>5</v>
      </c>
      <c r="L1095">
        <v>2</v>
      </c>
      <c r="M1095">
        <v>1</v>
      </c>
      <c r="N1095">
        <v>1</v>
      </c>
      <c r="O1095">
        <v>2</v>
      </c>
    </row>
    <row r="1096" spans="1:15" x14ac:dyDescent="0.35">
      <c r="A1096" t="s">
        <v>115</v>
      </c>
      <c r="B1096" t="s">
        <v>680</v>
      </c>
      <c r="C1096" t="s">
        <v>65</v>
      </c>
      <c r="D1096">
        <v>2</v>
      </c>
      <c r="E1096">
        <v>2</v>
      </c>
      <c r="F1096">
        <v>1</v>
      </c>
      <c r="G1096">
        <v>1</v>
      </c>
      <c r="H1096">
        <v>1</v>
      </c>
      <c r="I1096">
        <v>2</v>
      </c>
      <c r="J1096">
        <v>2</v>
      </c>
      <c r="K1096">
        <v>5</v>
      </c>
      <c r="L1096">
        <v>5</v>
      </c>
      <c r="M1096">
        <v>2</v>
      </c>
      <c r="N1096">
        <v>2</v>
      </c>
      <c r="O1096">
        <v>5</v>
      </c>
    </row>
    <row r="1097" spans="1:15" x14ac:dyDescent="0.35">
      <c r="A1097" t="s">
        <v>59</v>
      </c>
      <c r="B1097" t="s">
        <v>304</v>
      </c>
      <c r="C1097" t="s">
        <v>65</v>
      </c>
      <c r="D1097">
        <v>4</v>
      </c>
      <c r="E1097">
        <v>3</v>
      </c>
      <c r="F1097">
        <v>3</v>
      </c>
      <c r="G1097">
        <v>4</v>
      </c>
      <c r="H1097">
        <v>4</v>
      </c>
      <c r="I1097">
        <v>4</v>
      </c>
      <c r="J1097">
        <v>4</v>
      </c>
      <c r="K1097">
        <v>4</v>
      </c>
      <c r="L1097">
        <v>5</v>
      </c>
      <c r="M1097">
        <v>5</v>
      </c>
      <c r="N1097">
        <v>5</v>
      </c>
      <c r="O1097">
        <v>5</v>
      </c>
    </row>
    <row r="1098" spans="1:15" x14ac:dyDescent="0.35">
      <c r="A1098" t="s">
        <v>108</v>
      </c>
      <c r="B1098" t="s">
        <v>392</v>
      </c>
      <c r="C1098" t="s">
        <v>65</v>
      </c>
      <c r="D1098">
        <v>3</v>
      </c>
      <c r="E1098">
        <v>5</v>
      </c>
      <c r="F1098">
        <v>5</v>
      </c>
      <c r="G1098">
        <v>5</v>
      </c>
      <c r="H1098">
        <v>5</v>
      </c>
      <c r="I1098">
        <v>5</v>
      </c>
      <c r="J1098">
        <v>4</v>
      </c>
      <c r="K1098">
        <v>3</v>
      </c>
      <c r="L1098">
        <v>1</v>
      </c>
      <c r="M1098">
        <v>1</v>
      </c>
      <c r="N1098">
        <v>1</v>
      </c>
      <c r="O1098">
        <v>1</v>
      </c>
    </row>
    <row r="1099" spans="1:15" x14ac:dyDescent="0.35">
      <c r="A1099" t="s">
        <v>108</v>
      </c>
      <c r="B1099" t="s">
        <v>391</v>
      </c>
      <c r="C1099" t="s">
        <v>65</v>
      </c>
      <c r="D1099">
        <v>4</v>
      </c>
      <c r="E1099">
        <v>5</v>
      </c>
      <c r="F1099">
        <v>5</v>
      </c>
      <c r="G1099">
        <v>5</v>
      </c>
      <c r="H1099">
        <v>2</v>
      </c>
      <c r="I1099">
        <v>5</v>
      </c>
      <c r="J1099">
        <v>5</v>
      </c>
      <c r="K1099">
        <v>5</v>
      </c>
      <c r="L1099">
        <v>1</v>
      </c>
      <c r="M1099">
        <v>4</v>
      </c>
      <c r="N1099">
        <v>4</v>
      </c>
      <c r="O1099">
        <v>3</v>
      </c>
    </row>
    <row r="1100" spans="1:15" x14ac:dyDescent="0.35">
      <c r="A1100" t="s">
        <v>108</v>
      </c>
      <c r="B1100" t="s">
        <v>390</v>
      </c>
      <c r="C1100" t="s">
        <v>65</v>
      </c>
      <c r="D1100">
        <v>1</v>
      </c>
      <c r="E1100">
        <v>4</v>
      </c>
      <c r="F1100">
        <v>5</v>
      </c>
      <c r="G1100">
        <v>5</v>
      </c>
      <c r="H1100">
        <v>5</v>
      </c>
      <c r="I1100">
        <v>5</v>
      </c>
      <c r="J1100">
        <v>5</v>
      </c>
      <c r="K1100">
        <v>5</v>
      </c>
      <c r="L1100">
        <v>3</v>
      </c>
      <c r="M1100">
        <v>3</v>
      </c>
      <c r="N1100">
        <v>1</v>
      </c>
      <c r="O1100">
        <v>1</v>
      </c>
    </row>
    <row r="1101" spans="1:15" x14ac:dyDescent="0.35">
      <c r="A1101" t="s">
        <v>108</v>
      </c>
      <c r="B1101" t="s">
        <v>389</v>
      </c>
      <c r="C1101" t="s">
        <v>65</v>
      </c>
      <c r="D1101">
        <v>4</v>
      </c>
      <c r="E1101">
        <v>5</v>
      </c>
      <c r="F1101">
        <v>2</v>
      </c>
      <c r="G1101">
        <v>3</v>
      </c>
      <c r="H1101">
        <v>5</v>
      </c>
      <c r="I1101">
        <v>5</v>
      </c>
      <c r="J1101">
        <v>2</v>
      </c>
      <c r="K1101">
        <v>1</v>
      </c>
      <c r="L1101">
        <v>3</v>
      </c>
      <c r="M1101">
        <v>1</v>
      </c>
      <c r="N1101">
        <v>1</v>
      </c>
      <c r="O1101">
        <v>1</v>
      </c>
    </row>
    <row r="1102" spans="1:15" x14ac:dyDescent="0.35">
      <c r="A1102" t="s">
        <v>741</v>
      </c>
      <c r="B1102" t="s">
        <v>749</v>
      </c>
      <c r="C1102" t="s">
        <v>65</v>
      </c>
      <c r="D1102">
        <v>3</v>
      </c>
      <c r="E1102">
        <v>2</v>
      </c>
      <c r="F1102">
        <v>1</v>
      </c>
      <c r="G1102">
        <v>1</v>
      </c>
      <c r="H1102">
        <v>1</v>
      </c>
      <c r="I1102">
        <v>1</v>
      </c>
      <c r="J1102">
        <v>2</v>
      </c>
      <c r="K1102">
        <v>2</v>
      </c>
      <c r="L1102">
        <v>3</v>
      </c>
      <c r="M1102">
        <v>5</v>
      </c>
      <c r="N1102">
        <v>4</v>
      </c>
      <c r="O1102">
        <v>2</v>
      </c>
    </row>
    <row r="1103" spans="1:15" x14ac:dyDescent="0.35">
      <c r="A1103" t="s">
        <v>437</v>
      </c>
      <c r="B1103" t="s">
        <v>457</v>
      </c>
      <c r="C1103" t="s">
        <v>65</v>
      </c>
      <c r="D1103">
        <v>5</v>
      </c>
      <c r="E1103">
        <v>2</v>
      </c>
      <c r="F1103">
        <v>2</v>
      </c>
      <c r="G1103">
        <v>2</v>
      </c>
      <c r="H1103">
        <v>2</v>
      </c>
      <c r="I1103">
        <v>2</v>
      </c>
      <c r="J1103">
        <v>3</v>
      </c>
      <c r="K1103">
        <v>5</v>
      </c>
      <c r="L1103">
        <v>5</v>
      </c>
      <c r="M1103">
        <v>5</v>
      </c>
      <c r="N1103">
        <v>5</v>
      </c>
      <c r="O1103">
        <v>5</v>
      </c>
    </row>
    <row r="1104" spans="1:15" x14ac:dyDescent="0.35">
      <c r="A1104" t="s">
        <v>265</v>
      </c>
      <c r="B1104" t="s">
        <v>269</v>
      </c>
      <c r="C1104" t="s">
        <v>65</v>
      </c>
      <c r="D1104">
        <v>2</v>
      </c>
      <c r="E1104">
        <v>2</v>
      </c>
      <c r="F1104">
        <v>1</v>
      </c>
      <c r="G1104">
        <v>1</v>
      </c>
      <c r="H1104">
        <v>1</v>
      </c>
      <c r="I1104">
        <v>2</v>
      </c>
      <c r="J1104">
        <v>2</v>
      </c>
      <c r="K1104">
        <v>3</v>
      </c>
      <c r="L1104">
        <v>5</v>
      </c>
      <c r="M1104">
        <v>5</v>
      </c>
      <c r="N1104">
        <v>5</v>
      </c>
      <c r="O1104">
        <v>5</v>
      </c>
    </row>
    <row r="1105" spans="1:15" x14ac:dyDescent="0.35">
      <c r="A1105" t="s">
        <v>106</v>
      </c>
      <c r="B1105" t="s">
        <v>244</v>
      </c>
      <c r="C1105" t="s">
        <v>65</v>
      </c>
      <c r="D1105">
        <v>4</v>
      </c>
      <c r="E1105">
        <v>4</v>
      </c>
      <c r="F1105">
        <v>2</v>
      </c>
      <c r="G1105">
        <v>2</v>
      </c>
      <c r="H1105">
        <v>2</v>
      </c>
      <c r="I1105">
        <v>3</v>
      </c>
      <c r="J1105">
        <v>1</v>
      </c>
      <c r="K1105">
        <v>1</v>
      </c>
      <c r="L1105">
        <v>1</v>
      </c>
      <c r="M1105">
        <v>1</v>
      </c>
      <c r="N1105">
        <v>3</v>
      </c>
      <c r="O1105">
        <v>4</v>
      </c>
    </row>
    <row r="1106" spans="1:15" x14ac:dyDescent="0.35">
      <c r="A1106" t="s">
        <v>106</v>
      </c>
      <c r="B1106" t="s">
        <v>243</v>
      </c>
      <c r="C1106" t="s">
        <v>65</v>
      </c>
      <c r="D1106">
        <v>4</v>
      </c>
      <c r="E1106">
        <v>2</v>
      </c>
      <c r="F1106">
        <v>2</v>
      </c>
      <c r="G1106">
        <v>2</v>
      </c>
      <c r="H1106">
        <v>2</v>
      </c>
      <c r="I1106">
        <v>2</v>
      </c>
      <c r="J1106">
        <v>4</v>
      </c>
      <c r="K1106">
        <v>1</v>
      </c>
      <c r="L1106">
        <v>1</v>
      </c>
      <c r="M1106">
        <v>1</v>
      </c>
      <c r="N1106">
        <v>3</v>
      </c>
      <c r="O1106">
        <v>3</v>
      </c>
    </row>
    <row r="1107" spans="1:15" x14ac:dyDescent="0.35">
      <c r="A1107" t="s">
        <v>108</v>
      </c>
      <c r="B1107" t="s">
        <v>388</v>
      </c>
      <c r="C1107" t="s">
        <v>65</v>
      </c>
      <c r="D1107">
        <v>4</v>
      </c>
      <c r="E1107">
        <v>5</v>
      </c>
      <c r="F1107">
        <v>5</v>
      </c>
      <c r="G1107">
        <v>5</v>
      </c>
      <c r="H1107">
        <v>5</v>
      </c>
      <c r="I1107">
        <v>2</v>
      </c>
      <c r="J1107">
        <v>1</v>
      </c>
      <c r="K1107">
        <v>1</v>
      </c>
      <c r="L1107">
        <v>3</v>
      </c>
      <c r="M1107">
        <v>3</v>
      </c>
      <c r="N1107">
        <v>3</v>
      </c>
      <c r="O1107">
        <v>3</v>
      </c>
    </row>
    <row r="1108" spans="1:15" x14ac:dyDescent="0.35">
      <c r="A1108" t="s">
        <v>59</v>
      </c>
      <c r="B1108" t="s">
        <v>297</v>
      </c>
      <c r="C1108" t="s">
        <v>65</v>
      </c>
      <c r="D1108">
        <v>5</v>
      </c>
      <c r="E1108">
        <v>4</v>
      </c>
      <c r="F1108">
        <v>3</v>
      </c>
      <c r="G1108">
        <v>1</v>
      </c>
      <c r="H1108">
        <v>1</v>
      </c>
      <c r="I1108">
        <v>3</v>
      </c>
      <c r="J1108">
        <v>4</v>
      </c>
      <c r="K1108">
        <v>4</v>
      </c>
      <c r="L1108">
        <v>5</v>
      </c>
      <c r="M1108">
        <v>5</v>
      </c>
      <c r="N1108">
        <v>5</v>
      </c>
      <c r="O1108">
        <v>5</v>
      </c>
    </row>
    <row r="1109" spans="1:15" x14ac:dyDescent="0.35">
      <c r="A1109" t="s">
        <v>112</v>
      </c>
      <c r="B1109" t="s">
        <v>630</v>
      </c>
      <c r="C1109" t="s">
        <v>65</v>
      </c>
      <c r="D1109">
        <v>1</v>
      </c>
      <c r="E1109">
        <v>1</v>
      </c>
      <c r="F1109">
        <v>1</v>
      </c>
      <c r="G1109">
        <v>1</v>
      </c>
      <c r="H1109">
        <v>3</v>
      </c>
      <c r="I1109">
        <v>3</v>
      </c>
      <c r="J1109">
        <v>1</v>
      </c>
      <c r="K1109">
        <v>1</v>
      </c>
      <c r="L1109">
        <v>3</v>
      </c>
      <c r="M1109">
        <v>1</v>
      </c>
      <c r="N1109">
        <v>1</v>
      </c>
      <c r="O1109">
        <v>1</v>
      </c>
    </row>
    <row r="1110" spans="1:15" x14ac:dyDescent="0.35">
      <c r="A1110" t="s">
        <v>108</v>
      </c>
      <c r="B1110" t="s">
        <v>393</v>
      </c>
      <c r="C1110" t="s">
        <v>65</v>
      </c>
      <c r="D1110">
        <v>4</v>
      </c>
      <c r="E1110">
        <v>5</v>
      </c>
      <c r="F1110">
        <v>5</v>
      </c>
      <c r="G1110">
        <v>2</v>
      </c>
      <c r="H1110">
        <v>5</v>
      </c>
      <c r="I1110">
        <v>4</v>
      </c>
      <c r="J1110">
        <v>3</v>
      </c>
      <c r="K1110">
        <v>1</v>
      </c>
      <c r="L1110">
        <v>1</v>
      </c>
      <c r="M1110">
        <v>1</v>
      </c>
      <c r="N1110">
        <v>1</v>
      </c>
      <c r="O1110">
        <v>3</v>
      </c>
    </row>
    <row r="1111" spans="1:15" x14ac:dyDescent="0.35">
      <c r="A1111" t="s">
        <v>108</v>
      </c>
      <c r="B1111" t="s">
        <v>387</v>
      </c>
      <c r="C1111" t="s">
        <v>65</v>
      </c>
      <c r="D1111">
        <v>5</v>
      </c>
      <c r="E1111">
        <v>5</v>
      </c>
      <c r="F1111">
        <v>2</v>
      </c>
      <c r="G1111">
        <v>2</v>
      </c>
      <c r="H1111">
        <v>2</v>
      </c>
      <c r="I1111">
        <v>5</v>
      </c>
      <c r="J1111">
        <v>1</v>
      </c>
      <c r="K1111">
        <v>1</v>
      </c>
      <c r="L1111">
        <v>1</v>
      </c>
      <c r="M1111">
        <v>1</v>
      </c>
      <c r="N1111">
        <v>1</v>
      </c>
      <c r="O1111">
        <v>3</v>
      </c>
    </row>
    <row r="1112" spans="1:15" x14ac:dyDescent="0.35">
      <c r="A1112" t="s">
        <v>517</v>
      </c>
      <c r="B1112" t="s">
        <v>523</v>
      </c>
      <c r="C1112" t="s">
        <v>65</v>
      </c>
      <c r="D1112">
        <v>3</v>
      </c>
      <c r="E1112">
        <v>2</v>
      </c>
      <c r="F1112">
        <v>1</v>
      </c>
      <c r="G1112">
        <v>1</v>
      </c>
      <c r="H1112">
        <v>1</v>
      </c>
      <c r="I1112">
        <v>2</v>
      </c>
      <c r="J1112">
        <v>2</v>
      </c>
      <c r="K1112">
        <v>4</v>
      </c>
      <c r="L1112">
        <v>1</v>
      </c>
      <c r="M1112">
        <v>1</v>
      </c>
      <c r="N1112">
        <v>1</v>
      </c>
      <c r="O1112">
        <v>3</v>
      </c>
    </row>
    <row r="1113" spans="1:15" x14ac:dyDescent="0.35">
      <c r="A1113" t="s">
        <v>517</v>
      </c>
      <c r="B1113" t="s">
        <v>522</v>
      </c>
      <c r="C1113" t="s">
        <v>65</v>
      </c>
      <c r="D1113">
        <v>5</v>
      </c>
      <c r="E1113">
        <v>2</v>
      </c>
      <c r="F1113">
        <v>1</v>
      </c>
      <c r="G1113">
        <v>3</v>
      </c>
      <c r="H1113">
        <v>2</v>
      </c>
      <c r="I1113">
        <v>2</v>
      </c>
      <c r="J1113">
        <v>2</v>
      </c>
      <c r="K1113">
        <v>4</v>
      </c>
      <c r="L1113">
        <v>3</v>
      </c>
      <c r="M1113">
        <v>1</v>
      </c>
      <c r="N1113">
        <v>3</v>
      </c>
      <c r="O1113">
        <v>1</v>
      </c>
    </row>
    <row r="1114" spans="1:15" x14ac:dyDescent="0.35">
      <c r="A1114" t="s">
        <v>773</v>
      </c>
      <c r="B1114" t="s">
        <v>786</v>
      </c>
      <c r="C1114" t="s">
        <v>65</v>
      </c>
      <c r="D1114">
        <v>4</v>
      </c>
      <c r="E1114">
        <v>5</v>
      </c>
      <c r="F1114">
        <v>5</v>
      </c>
      <c r="G1114">
        <v>5</v>
      </c>
      <c r="H1114">
        <v>5</v>
      </c>
      <c r="I1114">
        <v>5</v>
      </c>
      <c r="J1114">
        <v>4</v>
      </c>
      <c r="K1114">
        <v>3</v>
      </c>
      <c r="L1114">
        <v>3</v>
      </c>
      <c r="M1114">
        <v>1</v>
      </c>
      <c r="N1114">
        <v>1</v>
      </c>
      <c r="O1114">
        <v>1</v>
      </c>
    </row>
    <row r="1115" spans="1:15" x14ac:dyDescent="0.35">
      <c r="A1115" t="s">
        <v>106</v>
      </c>
      <c r="B1115" t="s">
        <v>242</v>
      </c>
      <c r="C1115" t="s">
        <v>65</v>
      </c>
      <c r="D1115">
        <v>1</v>
      </c>
      <c r="E1115">
        <v>4</v>
      </c>
      <c r="F1115">
        <v>5</v>
      </c>
      <c r="G1115">
        <v>5</v>
      </c>
      <c r="H1115">
        <v>5</v>
      </c>
      <c r="I1115">
        <v>5</v>
      </c>
      <c r="J1115">
        <v>3</v>
      </c>
      <c r="K1115">
        <v>3</v>
      </c>
      <c r="L1115">
        <v>1</v>
      </c>
      <c r="M1115">
        <v>1</v>
      </c>
      <c r="N1115">
        <v>1</v>
      </c>
      <c r="O1115">
        <v>1</v>
      </c>
    </row>
    <row r="1116" spans="1:15" x14ac:dyDescent="0.35">
      <c r="A1116" t="s">
        <v>638</v>
      </c>
      <c r="B1116" t="s">
        <v>649</v>
      </c>
      <c r="C1116" t="s">
        <v>65</v>
      </c>
      <c r="D1116">
        <v>1</v>
      </c>
      <c r="E1116">
        <v>1</v>
      </c>
      <c r="F1116">
        <v>2</v>
      </c>
      <c r="G1116">
        <v>2</v>
      </c>
      <c r="H1116">
        <v>2</v>
      </c>
      <c r="I1116">
        <v>1</v>
      </c>
      <c r="J1116">
        <v>1</v>
      </c>
      <c r="K1116">
        <v>1</v>
      </c>
      <c r="L1116">
        <v>1</v>
      </c>
      <c r="M1116">
        <v>1</v>
      </c>
      <c r="N1116">
        <v>1</v>
      </c>
      <c r="O1116">
        <v>1</v>
      </c>
    </row>
    <row r="1117" spans="1:15" x14ac:dyDescent="0.35">
      <c r="A1117" t="s">
        <v>110</v>
      </c>
      <c r="B1117" t="s">
        <v>490</v>
      </c>
      <c r="C1117" t="s">
        <v>65</v>
      </c>
      <c r="D1117">
        <v>1</v>
      </c>
      <c r="E1117">
        <v>2</v>
      </c>
      <c r="F1117">
        <v>2</v>
      </c>
      <c r="G1117">
        <v>1</v>
      </c>
      <c r="H1117">
        <v>1</v>
      </c>
      <c r="I1117">
        <v>2</v>
      </c>
      <c r="J1117">
        <v>2</v>
      </c>
      <c r="K1117">
        <v>3</v>
      </c>
      <c r="L1117">
        <v>1</v>
      </c>
      <c r="M1117">
        <v>1</v>
      </c>
      <c r="N1117">
        <v>1</v>
      </c>
      <c r="O1117">
        <v>1</v>
      </c>
    </row>
    <row r="1118" spans="1:15" x14ac:dyDescent="0.35">
      <c r="A1118" t="s">
        <v>108</v>
      </c>
      <c r="B1118" t="s">
        <v>386</v>
      </c>
      <c r="C1118" t="s">
        <v>65</v>
      </c>
      <c r="D1118">
        <v>4</v>
      </c>
      <c r="E1118">
        <v>5</v>
      </c>
      <c r="F1118">
        <v>5</v>
      </c>
      <c r="G1118">
        <v>5</v>
      </c>
      <c r="H1118">
        <v>5</v>
      </c>
      <c r="I1118">
        <v>2</v>
      </c>
      <c r="J1118">
        <v>4</v>
      </c>
      <c r="K1118">
        <v>4</v>
      </c>
      <c r="L1118">
        <v>4</v>
      </c>
      <c r="M1118">
        <v>4</v>
      </c>
      <c r="N1118">
        <v>3</v>
      </c>
      <c r="O1118">
        <v>4</v>
      </c>
    </row>
    <row r="1119" spans="1:15" x14ac:dyDescent="0.35">
      <c r="A1119" t="s">
        <v>437</v>
      </c>
      <c r="B1119" t="s">
        <v>456</v>
      </c>
      <c r="C1119" t="s">
        <v>65</v>
      </c>
      <c r="D1119">
        <v>2</v>
      </c>
      <c r="E1119">
        <v>1</v>
      </c>
      <c r="F1119">
        <v>1</v>
      </c>
      <c r="G1119">
        <v>1</v>
      </c>
      <c r="H1119">
        <v>1</v>
      </c>
      <c r="I1119">
        <v>1</v>
      </c>
      <c r="J1119">
        <v>2</v>
      </c>
      <c r="K1119">
        <v>2</v>
      </c>
      <c r="L1119">
        <v>2</v>
      </c>
      <c r="M1119">
        <v>4</v>
      </c>
      <c r="N1119">
        <v>5</v>
      </c>
      <c r="O1119">
        <v>2</v>
      </c>
    </row>
    <row r="1120" spans="1:15" x14ac:dyDescent="0.35">
      <c r="A1120" t="s">
        <v>106</v>
      </c>
      <c r="B1120" t="s">
        <v>213</v>
      </c>
      <c r="C1120" t="s">
        <v>65</v>
      </c>
      <c r="D1120">
        <v>2</v>
      </c>
      <c r="E1120">
        <v>1</v>
      </c>
      <c r="F1120">
        <v>1</v>
      </c>
      <c r="G1120">
        <v>1</v>
      </c>
      <c r="H1120">
        <v>1</v>
      </c>
      <c r="I1120">
        <v>1</v>
      </c>
      <c r="J1120">
        <v>2</v>
      </c>
      <c r="K1120">
        <v>5</v>
      </c>
      <c r="L1120">
        <v>5</v>
      </c>
      <c r="M1120">
        <v>5</v>
      </c>
      <c r="N1120">
        <v>5</v>
      </c>
      <c r="O1120">
        <v>2</v>
      </c>
    </row>
    <row r="1121" spans="1:15" x14ac:dyDescent="0.35">
      <c r="A1121" t="s">
        <v>773</v>
      </c>
      <c r="B1121" t="s">
        <v>784</v>
      </c>
      <c r="C1121" t="s">
        <v>65</v>
      </c>
      <c r="D1121">
        <v>4</v>
      </c>
      <c r="E1121">
        <v>5</v>
      </c>
      <c r="F1121">
        <v>5</v>
      </c>
      <c r="G1121">
        <v>5</v>
      </c>
      <c r="H1121">
        <v>5</v>
      </c>
      <c r="I1121">
        <v>5</v>
      </c>
      <c r="J1121">
        <v>4</v>
      </c>
      <c r="K1121">
        <v>1</v>
      </c>
      <c r="L1121">
        <v>1</v>
      </c>
      <c r="M1121">
        <v>1</v>
      </c>
      <c r="N1121">
        <v>1</v>
      </c>
      <c r="O1121">
        <v>1</v>
      </c>
    </row>
    <row r="1122" spans="1:15" x14ac:dyDescent="0.35">
      <c r="A1122" t="s">
        <v>120</v>
      </c>
      <c r="B1122" t="s">
        <v>573</v>
      </c>
      <c r="C1122" t="s">
        <v>65</v>
      </c>
      <c r="D1122">
        <v>3</v>
      </c>
      <c r="E1122">
        <v>3</v>
      </c>
      <c r="F1122">
        <v>4</v>
      </c>
      <c r="G1122">
        <v>2</v>
      </c>
      <c r="H1122">
        <v>3</v>
      </c>
      <c r="I1122">
        <v>3</v>
      </c>
      <c r="J1122">
        <v>4</v>
      </c>
      <c r="K1122">
        <v>4</v>
      </c>
      <c r="L1122">
        <v>4</v>
      </c>
      <c r="M1122">
        <v>4</v>
      </c>
      <c r="N1122">
        <v>4</v>
      </c>
      <c r="O1122">
        <v>4</v>
      </c>
    </row>
    <row r="1123" spans="1:15" x14ac:dyDescent="0.35">
      <c r="A1123" t="s">
        <v>106</v>
      </c>
      <c r="B1123" t="s">
        <v>261</v>
      </c>
      <c r="C1123" t="s">
        <v>65</v>
      </c>
      <c r="D1123">
        <v>1</v>
      </c>
      <c r="E1123">
        <v>1</v>
      </c>
      <c r="F1123">
        <v>1</v>
      </c>
      <c r="G1123">
        <v>1</v>
      </c>
      <c r="H1123">
        <v>1</v>
      </c>
      <c r="I1123">
        <v>1</v>
      </c>
      <c r="J1123">
        <v>1</v>
      </c>
      <c r="K1123">
        <v>2</v>
      </c>
      <c r="L1123">
        <v>4</v>
      </c>
      <c r="M1123">
        <v>3</v>
      </c>
      <c r="N1123">
        <v>3</v>
      </c>
      <c r="O1123">
        <v>2</v>
      </c>
    </row>
    <row r="1124" spans="1:15" x14ac:dyDescent="0.35">
      <c r="A1124" t="s">
        <v>108</v>
      </c>
      <c r="B1124" t="s">
        <v>385</v>
      </c>
      <c r="C1124" t="s">
        <v>65</v>
      </c>
      <c r="D1124">
        <v>5</v>
      </c>
      <c r="E1124">
        <v>3</v>
      </c>
      <c r="F1124">
        <v>2</v>
      </c>
      <c r="G1124">
        <v>2</v>
      </c>
      <c r="H1124">
        <v>2</v>
      </c>
      <c r="I1124">
        <v>5</v>
      </c>
      <c r="J1124">
        <v>5</v>
      </c>
      <c r="K1124">
        <v>4</v>
      </c>
      <c r="L1124">
        <v>3</v>
      </c>
      <c r="M1124">
        <v>1</v>
      </c>
      <c r="N1124">
        <v>1</v>
      </c>
      <c r="O1124">
        <v>1</v>
      </c>
    </row>
    <row r="1125" spans="1:15" x14ac:dyDescent="0.35">
      <c r="A1125" t="s">
        <v>123</v>
      </c>
      <c r="B1125" t="s">
        <v>724</v>
      </c>
      <c r="C1125" t="s">
        <v>65</v>
      </c>
      <c r="D1125">
        <v>1</v>
      </c>
      <c r="E1125">
        <v>1</v>
      </c>
      <c r="F1125">
        <v>1</v>
      </c>
      <c r="G1125">
        <v>4</v>
      </c>
      <c r="H1125">
        <v>5</v>
      </c>
      <c r="I1125">
        <v>4</v>
      </c>
      <c r="J1125">
        <v>3</v>
      </c>
      <c r="K1125">
        <v>3</v>
      </c>
      <c r="L1125">
        <v>3</v>
      </c>
      <c r="M1125">
        <v>3</v>
      </c>
      <c r="N1125">
        <v>3</v>
      </c>
      <c r="O1125">
        <v>3</v>
      </c>
    </row>
    <row r="1126" spans="1:15" x14ac:dyDescent="0.35">
      <c r="A1126" t="s">
        <v>106</v>
      </c>
      <c r="B1126" t="s">
        <v>241</v>
      </c>
      <c r="C1126" t="s">
        <v>65</v>
      </c>
      <c r="D1126">
        <v>5</v>
      </c>
      <c r="E1126">
        <v>2</v>
      </c>
      <c r="F1126">
        <v>2</v>
      </c>
      <c r="G1126">
        <v>1</v>
      </c>
      <c r="H1126">
        <v>2</v>
      </c>
      <c r="I1126">
        <v>2</v>
      </c>
      <c r="J1126">
        <v>4</v>
      </c>
      <c r="K1126">
        <v>4</v>
      </c>
      <c r="L1126">
        <v>3</v>
      </c>
      <c r="M1126">
        <v>3</v>
      </c>
      <c r="N1126">
        <v>3</v>
      </c>
      <c r="O1126">
        <v>4</v>
      </c>
    </row>
    <row r="1127" spans="1:15" x14ac:dyDescent="0.35">
      <c r="A1127" t="s">
        <v>108</v>
      </c>
      <c r="B1127" t="s">
        <v>384</v>
      </c>
      <c r="C1127" t="s">
        <v>65</v>
      </c>
      <c r="D1127">
        <v>5</v>
      </c>
      <c r="E1127">
        <v>5</v>
      </c>
      <c r="F1127">
        <v>3</v>
      </c>
      <c r="G1127">
        <v>2</v>
      </c>
      <c r="H1127">
        <v>2</v>
      </c>
      <c r="I1127">
        <v>5</v>
      </c>
      <c r="J1127">
        <v>4</v>
      </c>
      <c r="K1127">
        <v>1</v>
      </c>
      <c r="L1127">
        <v>1</v>
      </c>
      <c r="M1127">
        <v>3</v>
      </c>
      <c r="N1127">
        <v>3</v>
      </c>
      <c r="O1127">
        <v>3</v>
      </c>
    </row>
    <row r="1128" spans="1:15" x14ac:dyDescent="0.35">
      <c r="A1128" t="s">
        <v>110</v>
      </c>
      <c r="B1128" t="s">
        <v>489</v>
      </c>
      <c r="C1128" t="s">
        <v>65</v>
      </c>
      <c r="D1128">
        <v>4</v>
      </c>
      <c r="E1128">
        <v>2</v>
      </c>
      <c r="F1128">
        <v>2</v>
      </c>
      <c r="G1128">
        <v>2</v>
      </c>
      <c r="H1128">
        <v>2</v>
      </c>
      <c r="I1128">
        <v>2</v>
      </c>
      <c r="J1128">
        <v>2</v>
      </c>
      <c r="K1128">
        <v>3</v>
      </c>
      <c r="L1128">
        <v>1</v>
      </c>
      <c r="M1128">
        <v>1</v>
      </c>
      <c r="N1128">
        <v>3</v>
      </c>
      <c r="O1128">
        <v>3</v>
      </c>
    </row>
    <row r="1129" spans="1:15" x14ac:dyDescent="0.35">
      <c r="A1129" t="s">
        <v>108</v>
      </c>
      <c r="B1129" t="s">
        <v>383</v>
      </c>
      <c r="C1129" t="s">
        <v>65</v>
      </c>
      <c r="D1129">
        <v>5</v>
      </c>
      <c r="E1129">
        <v>4</v>
      </c>
      <c r="F1129">
        <v>2</v>
      </c>
      <c r="G1129">
        <v>3</v>
      </c>
      <c r="H1129">
        <v>3</v>
      </c>
      <c r="I1129">
        <v>5</v>
      </c>
      <c r="J1129">
        <v>2</v>
      </c>
      <c r="K1129">
        <v>1</v>
      </c>
      <c r="L1129">
        <v>1</v>
      </c>
      <c r="M1129">
        <v>3</v>
      </c>
      <c r="N1129">
        <v>3</v>
      </c>
      <c r="O1129">
        <v>4</v>
      </c>
    </row>
    <row r="1130" spans="1:15" x14ac:dyDescent="0.35">
      <c r="A1130" t="s">
        <v>773</v>
      </c>
      <c r="B1130" t="s">
        <v>776</v>
      </c>
      <c r="C1130" t="s">
        <v>65</v>
      </c>
      <c r="D1130">
        <v>1</v>
      </c>
      <c r="E1130">
        <v>3</v>
      </c>
      <c r="F1130">
        <v>5</v>
      </c>
      <c r="G1130">
        <v>5</v>
      </c>
      <c r="H1130">
        <v>5</v>
      </c>
      <c r="I1130">
        <v>4</v>
      </c>
      <c r="J1130">
        <v>3</v>
      </c>
      <c r="K1130">
        <v>1</v>
      </c>
      <c r="L1130">
        <v>1</v>
      </c>
      <c r="M1130">
        <v>1</v>
      </c>
      <c r="N1130">
        <v>1</v>
      </c>
      <c r="O1130">
        <v>1</v>
      </c>
    </row>
    <row r="1131" spans="1:15" x14ac:dyDescent="0.35">
      <c r="A1131" t="s">
        <v>106</v>
      </c>
      <c r="B1131" t="s">
        <v>260</v>
      </c>
      <c r="C1131" t="s">
        <v>65</v>
      </c>
      <c r="D1131">
        <v>2</v>
      </c>
      <c r="E1131">
        <v>1</v>
      </c>
      <c r="F1131">
        <v>1</v>
      </c>
      <c r="G1131">
        <v>1</v>
      </c>
      <c r="H1131">
        <v>1</v>
      </c>
      <c r="I1131">
        <v>1</v>
      </c>
      <c r="J1131">
        <v>3</v>
      </c>
      <c r="K1131">
        <v>2</v>
      </c>
      <c r="L1131">
        <v>5</v>
      </c>
      <c r="M1131">
        <v>4</v>
      </c>
      <c r="N1131">
        <v>3</v>
      </c>
      <c r="O1131">
        <v>2</v>
      </c>
    </row>
    <row r="1132" spans="1:15" x14ac:dyDescent="0.35">
      <c r="A1132" t="s">
        <v>773</v>
      </c>
      <c r="B1132" t="s">
        <v>783</v>
      </c>
      <c r="C1132" t="s">
        <v>65</v>
      </c>
      <c r="D1132">
        <v>1</v>
      </c>
      <c r="E1132">
        <v>1</v>
      </c>
      <c r="F1132">
        <v>1</v>
      </c>
      <c r="G1132">
        <v>4</v>
      </c>
      <c r="H1132">
        <v>5</v>
      </c>
      <c r="I1132">
        <v>5</v>
      </c>
      <c r="J1132">
        <v>5</v>
      </c>
      <c r="K1132">
        <v>4</v>
      </c>
      <c r="L1132">
        <v>4</v>
      </c>
      <c r="M1132">
        <v>4</v>
      </c>
      <c r="N1132">
        <v>3</v>
      </c>
      <c r="O1132">
        <v>1</v>
      </c>
    </row>
    <row r="1133" spans="1:15" x14ac:dyDescent="0.35">
      <c r="A1133" t="s">
        <v>121</v>
      </c>
      <c r="B1133" t="s">
        <v>690</v>
      </c>
      <c r="C1133" t="s">
        <v>65</v>
      </c>
      <c r="D1133">
        <v>5</v>
      </c>
      <c r="E1133">
        <v>2</v>
      </c>
      <c r="F1133">
        <v>2</v>
      </c>
      <c r="G1133">
        <v>2</v>
      </c>
      <c r="H1133">
        <v>2</v>
      </c>
      <c r="I1133">
        <v>2</v>
      </c>
      <c r="J1133">
        <v>2</v>
      </c>
      <c r="K1133">
        <v>5</v>
      </c>
      <c r="L1133">
        <v>5</v>
      </c>
      <c r="M1133">
        <v>5</v>
      </c>
      <c r="N1133">
        <v>5</v>
      </c>
      <c r="O1133">
        <v>5</v>
      </c>
    </row>
    <row r="1134" spans="1:15" x14ac:dyDescent="0.35">
      <c r="A1134" t="s">
        <v>773</v>
      </c>
      <c r="B1134" t="s">
        <v>792</v>
      </c>
      <c r="C1134" t="s">
        <v>65</v>
      </c>
      <c r="D1134">
        <v>1</v>
      </c>
      <c r="E1134">
        <v>4</v>
      </c>
      <c r="F1134">
        <v>4</v>
      </c>
      <c r="G1134">
        <v>5</v>
      </c>
      <c r="H1134">
        <v>5</v>
      </c>
      <c r="I1134">
        <v>5</v>
      </c>
      <c r="J1134">
        <v>5</v>
      </c>
      <c r="K1134">
        <v>3</v>
      </c>
      <c r="L1134">
        <v>1</v>
      </c>
      <c r="M1134">
        <v>1</v>
      </c>
      <c r="N1134">
        <v>1</v>
      </c>
      <c r="O1134">
        <v>1</v>
      </c>
    </row>
    <row r="1135" spans="1:15" x14ac:dyDescent="0.35">
      <c r="A1135" t="s">
        <v>271</v>
      </c>
      <c r="B1135" t="s">
        <v>271</v>
      </c>
      <c r="C1135" t="s">
        <v>65</v>
      </c>
      <c r="D1135">
        <v>3</v>
      </c>
      <c r="E1135">
        <v>5</v>
      </c>
      <c r="F1135">
        <v>5</v>
      </c>
      <c r="G1135">
        <v>5</v>
      </c>
      <c r="H1135">
        <v>5</v>
      </c>
      <c r="I1135">
        <v>4</v>
      </c>
      <c r="J1135">
        <v>3</v>
      </c>
      <c r="K1135">
        <v>1</v>
      </c>
      <c r="L1135">
        <v>1</v>
      </c>
      <c r="M1135">
        <v>1</v>
      </c>
      <c r="N1135">
        <v>1</v>
      </c>
      <c r="O1135">
        <v>1</v>
      </c>
    </row>
    <row r="1136" spans="1:15" x14ac:dyDescent="0.35">
      <c r="A1136" t="s">
        <v>103</v>
      </c>
      <c r="B1136" t="s">
        <v>593</v>
      </c>
      <c r="C1136" t="s">
        <v>65</v>
      </c>
      <c r="D1136">
        <v>3</v>
      </c>
      <c r="E1136">
        <v>5</v>
      </c>
      <c r="F1136">
        <v>3</v>
      </c>
      <c r="G1136">
        <v>2</v>
      </c>
      <c r="H1136">
        <v>2</v>
      </c>
      <c r="I1136">
        <v>5</v>
      </c>
      <c r="J1136">
        <v>4</v>
      </c>
      <c r="K1136">
        <v>3</v>
      </c>
      <c r="L1136">
        <v>1</v>
      </c>
      <c r="M1136">
        <v>1</v>
      </c>
      <c r="N1136">
        <v>1</v>
      </c>
      <c r="O1136">
        <v>3</v>
      </c>
    </row>
    <row r="1137" spans="1:15" x14ac:dyDescent="0.35">
      <c r="A1137" t="s">
        <v>123</v>
      </c>
      <c r="B1137" t="s">
        <v>711</v>
      </c>
      <c r="C1137" t="s">
        <v>65</v>
      </c>
      <c r="D1137">
        <v>1</v>
      </c>
      <c r="E1137">
        <v>3</v>
      </c>
      <c r="F1137">
        <v>5</v>
      </c>
      <c r="G1137">
        <v>5</v>
      </c>
      <c r="H1137">
        <v>5</v>
      </c>
      <c r="I1137">
        <v>5</v>
      </c>
      <c r="J1137">
        <v>5</v>
      </c>
      <c r="K1137">
        <v>4</v>
      </c>
      <c r="L1137">
        <v>4</v>
      </c>
      <c r="M1137">
        <v>4</v>
      </c>
      <c r="N1137">
        <v>4</v>
      </c>
      <c r="O1137">
        <v>3</v>
      </c>
    </row>
    <row r="1138" spans="1:15" x14ac:dyDescent="0.35">
      <c r="A1138" t="s">
        <v>26</v>
      </c>
      <c r="B1138" t="s">
        <v>552</v>
      </c>
      <c r="C1138" t="s">
        <v>65</v>
      </c>
      <c r="D1138">
        <v>3</v>
      </c>
      <c r="E1138">
        <v>5</v>
      </c>
      <c r="F1138">
        <v>5</v>
      </c>
      <c r="G1138">
        <v>5</v>
      </c>
      <c r="H1138">
        <v>4</v>
      </c>
      <c r="I1138">
        <v>5</v>
      </c>
      <c r="J1138">
        <v>4</v>
      </c>
      <c r="K1138">
        <v>3</v>
      </c>
      <c r="L1138">
        <v>3</v>
      </c>
      <c r="M1138">
        <v>1</v>
      </c>
      <c r="N1138">
        <v>1</v>
      </c>
      <c r="O1138">
        <v>1</v>
      </c>
    </row>
    <row r="1139" spans="1:15" x14ac:dyDescent="0.35">
      <c r="A1139" t="s">
        <v>773</v>
      </c>
      <c r="B1139" t="s">
        <v>782</v>
      </c>
      <c r="C1139" t="s">
        <v>65</v>
      </c>
      <c r="D1139">
        <v>1</v>
      </c>
      <c r="E1139">
        <v>1</v>
      </c>
      <c r="F1139">
        <v>1</v>
      </c>
      <c r="G1139">
        <v>3</v>
      </c>
      <c r="H1139">
        <v>4</v>
      </c>
      <c r="I1139">
        <v>4</v>
      </c>
      <c r="J1139">
        <v>4</v>
      </c>
      <c r="K1139">
        <v>4</v>
      </c>
      <c r="L1139">
        <v>4</v>
      </c>
      <c r="M1139">
        <v>5</v>
      </c>
      <c r="N1139">
        <v>3</v>
      </c>
      <c r="O1139">
        <v>1</v>
      </c>
    </row>
    <row r="1140" spans="1:15" x14ac:dyDescent="0.35">
      <c r="A1140" t="s">
        <v>108</v>
      </c>
      <c r="B1140" t="s">
        <v>382</v>
      </c>
      <c r="C1140" t="s">
        <v>65</v>
      </c>
      <c r="D1140">
        <v>5</v>
      </c>
      <c r="E1140">
        <v>5</v>
      </c>
      <c r="F1140">
        <v>5</v>
      </c>
      <c r="G1140">
        <v>5</v>
      </c>
      <c r="H1140">
        <v>5</v>
      </c>
      <c r="I1140">
        <v>2</v>
      </c>
      <c r="J1140">
        <v>1</v>
      </c>
      <c r="K1140">
        <v>1</v>
      </c>
      <c r="L1140">
        <v>3</v>
      </c>
      <c r="M1140">
        <v>3</v>
      </c>
      <c r="N1140">
        <v>3</v>
      </c>
      <c r="O1140">
        <v>3</v>
      </c>
    </row>
    <row r="1141" spans="1:15" x14ac:dyDescent="0.35">
      <c r="A1141" t="s">
        <v>115</v>
      </c>
      <c r="B1141" t="s">
        <v>382</v>
      </c>
      <c r="C1141" t="s">
        <v>65</v>
      </c>
      <c r="D1141">
        <v>2</v>
      </c>
      <c r="E1141">
        <v>5</v>
      </c>
      <c r="F1141">
        <v>5</v>
      </c>
      <c r="G1141">
        <v>3</v>
      </c>
      <c r="H1141">
        <v>5</v>
      </c>
      <c r="I1141">
        <v>5</v>
      </c>
      <c r="J1141">
        <v>1</v>
      </c>
      <c r="K1141">
        <v>1</v>
      </c>
      <c r="L1141">
        <v>1</v>
      </c>
      <c r="M1141">
        <v>1</v>
      </c>
      <c r="N1141">
        <v>1</v>
      </c>
      <c r="O1141">
        <v>1</v>
      </c>
    </row>
    <row r="1142" spans="1:15" x14ac:dyDescent="0.35">
      <c r="A1142" t="s">
        <v>638</v>
      </c>
      <c r="B1142" t="s">
        <v>648</v>
      </c>
      <c r="C1142" t="s">
        <v>65</v>
      </c>
      <c r="D1142">
        <v>1</v>
      </c>
      <c r="E1142">
        <v>4</v>
      </c>
      <c r="F1142">
        <v>2</v>
      </c>
      <c r="G1142">
        <v>2</v>
      </c>
      <c r="H1142">
        <v>2</v>
      </c>
      <c r="I1142">
        <v>4</v>
      </c>
      <c r="J1142">
        <v>4</v>
      </c>
      <c r="K1142">
        <v>1</v>
      </c>
      <c r="L1142">
        <v>1</v>
      </c>
      <c r="M1142">
        <v>1</v>
      </c>
      <c r="N1142">
        <v>1</v>
      </c>
      <c r="O1142">
        <v>1</v>
      </c>
    </row>
    <row r="1143" spans="1:15" x14ac:dyDescent="0.35">
      <c r="A1143" t="s">
        <v>638</v>
      </c>
      <c r="B1143" t="s">
        <v>647</v>
      </c>
      <c r="C1143" t="s">
        <v>65</v>
      </c>
      <c r="D1143">
        <v>1</v>
      </c>
      <c r="E1143">
        <v>4</v>
      </c>
      <c r="F1143">
        <v>2</v>
      </c>
      <c r="G1143">
        <v>2</v>
      </c>
      <c r="H1143">
        <v>4</v>
      </c>
      <c r="I1143">
        <v>3</v>
      </c>
      <c r="J1143">
        <v>4</v>
      </c>
      <c r="K1143">
        <v>1</v>
      </c>
      <c r="L1143">
        <v>1</v>
      </c>
      <c r="M1143">
        <v>1</v>
      </c>
      <c r="N1143">
        <v>1</v>
      </c>
      <c r="O1143">
        <v>1</v>
      </c>
    </row>
    <row r="1144" spans="1:15" x14ac:dyDescent="0.35">
      <c r="A1144" t="s">
        <v>437</v>
      </c>
      <c r="B1144" t="s">
        <v>455</v>
      </c>
      <c r="C1144" t="s">
        <v>65</v>
      </c>
      <c r="D1144">
        <v>5</v>
      </c>
      <c r="E1144">
        <v>2</v>
      </c>
      <c r="F1144">
        <v>2</v>
      </c>
      <c r="G1144">
        <v>2</v>
      </c>
      <c r="H1144">
        <v>2</v>
      </c>
      <c r="I1144">
        <v>2</v>
      </c>
      <c r="J1144">
        <v>3</v>
      </c>
      <c r="K1144">
        <v>5</v>
      </c>
      <c r="L1144">
        <v>5</v>
      </c>
      <c r="M1144">
        <v>2</v>
      </c>
      <c r="N1144">
        <v>2</v>
      </c>
      <c r="O1144">
        <v>5</v>
      </c>
    </row>
    <row r="1145" spans="1:15" x14ac:dyDescent="0.35">
      <c r="A1145" t="s">
        <v>113</v>
      </c>
      <c r="B1145" t="s">
        <v>604</v>
      </c>
      <c r="C1145" t="s">
        <v>65</v>
      </c>
      <c r="D1145">
        <v>1</v>
      </c>
      <c r="E1145">
        <v>3</v>
      </c>
      <c r="F1145">
        <v>1</v>
      </c>
      <c r="G1145">
        <v>1</v>
      </c>
      <c r="H1145">
        <v>3</v>
      </c>
      <c r="I1145">
        <v>3</v>
      </c>
      <c r="J1145">
        <v>3</v>
      </c>
      <c r="K1145">
        <v>1</v>
      </c>
      <c r="L1145">
        <v>3</v>
      </c>
      <c r="M1145">
        <v>3</v>
      </c>
      <c r="N1145">
        <v>1</v>
      </c>
      <c r="O1145">
        <v>1</v>
      </c>
    </row>
    <row r="1146" spans="1:15" x14ac:dyDescent="0.35">
      <c r="A1146" t="s">
        <v>123</v>
      </c>
      <c r="B1146" t="s">
        <v>703</v>
      </c>
      <c r="C1146" t="s">
        <v>65</v>
      </c>
      <c r="D1146">
        <v>1</v>
      </c>
      <c r="E1146">
        <v>3</v>
      </c>
      <c r="F1146">
        <v>4</v>
      </c>
      <c r="G1146">
        <v>4</v>
      </c>
      <c r="H1146">
        <v>4</v>
      </c>
      <c r="I1146">
        <v>1</v>
      </c>
      <c r="J1146">
        <v>1</v>
      </c>
      <c r="K1146">
        <v>3</v>
      </c>
      <c r="L1146">
        <v>1</v>
      </c>
      <c r="M1146">
        <v>1</v>
      </c>
      <c r="N1146">
        <v>1</v>
      </c>
      <c r="O1146">
        <v>1</v>
      </c>
    </row>
    <row r="1147" spans="1:15" x14ac:dyDescent="0.35">
      <c r="A1147" t="s">
        <v>108</v>
      </c>
      <c r="B1147" t="s">
        <v>381</v>
      </c>
      <c r="C1147" t="s">
        <v>65</v>
      </c>
      <c r="D1147">
        <v>3</v>
      </c>
      <c r="E1147">
        <v>3</v>
      </c>
      <c r="F1147">
        <v>2</v>
      </c>
      <c r="G1147">
        <v>2</v>
      </c>
      <c r="H1147">
        <v>2</v>
      </c>
      <c r="I1147">
        <v>3</v>
      </c>
      <c r="J1147">
        <v>3</v>
      </c>
      <c r="K1147">
        <v>3</v>
      </c>
      <c r="L1147">
        <v>1</v>
      </c>
      <c r="M1147">
        <v>1</v>
      </c>
      <c r="N1147">
        <v>1</v>
      </c>
      <c r="O1147">
        <v>3</v>
      </c>
    </row>
    <row r="1148" spans="1:15" x14ac:dyDescent="0.35">
      <c r="A1148" t="s">
        <v>517</v>
      </c>
      <c r="B1148" t="s">
        <v>525</v>
      </c>
      <c r="C1148" t="s">
        <v>65</v>
      </c>
      <c r="D1148">
        <v>3</v>
      </c>
      <c r="E1148">
        <v>2</v>
      </c>
      <c r="F1148">
        <v>1</v>
      </c>
      <c r="G1148">
        <v>1</v>
      </c>
      <c r="H1148">
        <v>1</v>
      </c>
      <c r="I1148">
        <v>2</v>
      </c>
      <c r="J1148">
        <v>2</v>
      </c>
      <c r="K1148">
        <v>4</v>
      </c>
      <c r="L1148">
        <v>4</v>
      </c>
      <c r="M1148">
        <v>1</v>
      </c>
      <c r="N1148">
        <v>1</v>
      </c>
      <c r="O1148">
        <v>3</v>
      </c>
    </row>
    <row r="1149" spans="1:15" x14ac:dyDescent="0.35">
      <c r="A1149" t="s">
        <v>108</v>
      </c>
      <c r="B1149" t="s">
        <v>380</v>
      </c>
      <c r="C1149" t="s">
        <v>65</v>
      </c>
      <c r="D1149">
        <v>5</v>
      </c>
      <c r="E1149">
        <v>5</v>
      </c>
      <c r="F1149">
        <v>3</v>
      </c>
      <c r="G1149">
        <v>2</v>
      </c>
      <c r="H1149">
        <v>5</v>
      </c>
      <c r="I1149">
        <v>5</v>
      </c>
      <c r="J1149">
        <v>2</v>
      </c>
      <c r="K1149">
        <v>1</v>
      </c>
      <c r="L1149">
        <v>3</v>
      </c>
      <c r="M1149">
        <v>1</v>
      </c>
      <c r="N1149">
        <v>1</v>
      </c>
      <c r="O1149">
        <v>3</v>
      </c>
    </row>
    <row r="1150" spans="1:15" x14ac:dyDescent="0.35">
      <c r="A1150" t="s">
        <v>112</v>
      </c>
      <c r="B1150" t="s">
        <v>609</v>
      </c>
      <c r="C1150" t="s">
        <v>65</v>
      </c>
      <c r="D1150">
        <v>1</v>
      </c>
      <c r="E1150">
        <v>1</v>
      </c>
      <c r="F1150">
        <v>1</v>
      </c>
      <c r="G1150">
        <v>3</v>
      </c>
      <c r="H1150">
        <v>3</v>
      </c>
      <c r="I1150">
        <v>3</v>
      </c>
      <c r="J1150">
        <v>1</v>
      </c>
      <c r="K1150">
        <v>1</v>
      </c>
      <c r="L1150">
        <v>3</v>
      </c>
      <c r="M1150">
        <v>3</v>
      </c>
      <c r="N1150">
        <v>3</v>
      </c>
      <c r="O1150">
        <v>1</v>
      </c>
    </row>
    <row r="1151" spans="1:15" x14ac:dyDescent="0.35">
      <c r="A1151" t="s">
        <v>111</v>
      </c>
      <c r="B1151" t="s">
        <v>472</v>
      </c>
      <c r="C1151" t="s">
        <v>65</v>
      </c>
      <c r="D1151">
        <v>5</v>
      </c>
      <c r="E1151">
        <v>3</v>
      </c>
      <c r="F1151">
        <v>2</v>
      </c>
      <c r="G1151">
        <v>2</v>
      </c>
      <c r="H1151">
        <v>2</v>
      </c>
      <c r="I1151">
        <v>2</v>
      </c>
      <c r="J1151">
        <v>3</v>
      </c>
      <c r="K1151">
        <v>5</v>
      </c>
      <c r="L1151">
        <v>5</v>
      </c>
      <c r="M1151">
        <v>5</v>
      </c>
      <c r="N1151">
        <v>5</v>
      </c>
      <c r="O1151">
        <v>5</v>
      </c>
    </row>
    <row r="1152" spans="1:15" x14ac:dyDescent="0.35">
      <c r="A1152" t="s">
        <v>115</v>
      </c>
      <c r="B1152" t="s">
        <v>679</v>
      </c>
      <c r="C1152" t="s">
        <v>65</v>
      </c>
      <c r="D1152">
        <v>5</v>
      </c>
      <c r="E1152">
        <v>3</v>
      </c>
      <c r="F1152">
        <v>2</v>
      </c>
      <c r="G1152">
        <v>2</v>
      </c>
      <c r="H1152">
        <v>2</v>
      </c>
      <c r="I1152">
        <v>2</v>
      </c>
      <c r="J1152">
        <v>4</v>
      </c>
      <c r="K1152">
        <v>4</v>
      </c>
      <c r="L1152">
        <v>1</v>
      </c>
      <c r="M1152">
        <v>1</v>
      </c>
      <c r="N1152">
        <v>1</v>
      </c>
      <c r="O1152">
        <v>4</v>
      </c>
    </row>
    <row r="1153" spans="1:15" x14ac:dyDescent="0.35">
      <c r="A1153" t="s">
        <v>741</v>
      </c>
      <c r="B1153" t="s">
        <v>763</v>
      </c>
      <c r="C1153" t="s">
        <v>65</v>
      </c>
      <c r="D1153">
        <v>4</v>
      </c>
      <c r="E1153">
        <v>2</v>
      </c>
      <c r="F1153">
        <v>2</v>
      </c>
      <c r="G1153">
        <v>2</v>
      </c>
      <c r="H1153">
        <v>2</v>
      </c>
      <c r="I1153">
        <v>2</v>
      </c>
      <c r="J1153">
        <v>2</v>
      </c>
      <c r="K1153">
        <v>5</v>
      </c>
      <c r="L1153">
        <v>5</v>
      </c>
      <c r="M1153">
        <v>5</v>
      </c>
      <c r="N1153">
        <v>5</v>
      </c>
      <c r="O1153">
        <v>5</v>
      </c>
    </row>
    <row r="1154" spans="1:15" x14ac:dyDescent="0.35">
      <c r="A1154" t="s">
        <v>741</v>
      </c>
      <c r="B1154" t="s">
        <v>748</v>
      </c>
      <c r="C1154" t="s">
        <v>65</v>
      </c>
      <c r="D1154">
        <v>5</v>
      </c>
      <c r="E1154">
        <v>2</v>
      </c>
      <c r="F1154">
        <v>2</v>
      </c>
      <c r="G1154">
        <v>2</v>
      </c>
      <c r="H1154">
        <v>2</v>
      </c>
      <c r="I1154">
        <v>2</v>
      </c>
      <c r="J1154">
        <v>2</v>
      </c>
      <c r="K1154">
        <v>5</v>
      </c>
      <c r="L1154">
        <v>5</v>
      </c>
      <c r="M1154">
        <v>5</v>
      </c>
      <c r="N1154">
        <v>5</v>
      </c>
      <c r="O1154">
        <v>5</v>
      </c>
    </row>
    <row r="1155" spans="1:15" x14ac:dyDescent="0.35">
      <c r="A1155" t="s">
        <v>108</v>
      </c>
      <c r="B1155" t="s">
        <v>379</v>
      </c>
      <c r="C1155" t="s">
        <v>65</v>
      </c>
      <c r="D1155">
        <v>5</v>
      </c>
      <c r="E1155">
        <v>5</v>
      </c>
      <c r="F1155">
        <v>2</v>
      </c>
      <c r="G1155">
        <v>3</v>
      </c>
      <c r="H1155">
        <v>5</v>
      </c>
      <c r="I1155">
        <v>5</v>
      </c>
      <c r="J1155">
        <v>2</v>
      </c>
      <c r="K1155">
        <v>1</v>
      </c>
      <c r="L1155">
        <v>3</v>
      </c>
      <c r="M1155">
        <v>1</v>
      </c>
      <c r="N1155">
        <v>1</v>
      </c>
      <c r="O1155">
        <v>1</v>
      </c>
    </row>
    <row r="1156" spans="1:15" x14ac:dyDescent="0.35">
      <c r="A1156" t="s">
        <v>120</v>
      </c>
      <c r="B1156" t="s">
        <v>572</v>
      </c>
      <c r="C1156" t="s">
        <v>65</v>
      </c>
      <c r="D1156">
        <v>1</v>
      </c>
      <c r="E1156">
        <v>1</v>
      </c>
      <c r="F1156">
        <v>1</v>
      </c>
      <c r="G1156">
        <v>4</v>
      </c>
      <c r="H1156">
        <v>5</v>
      </c>
      <c r="I1156">
        <v>5</v>
      </c>
      <c r="J1156">
        <v>5</v>
      </c>
      <c r="K1156">
        <v>5</v>
      </c>
      <c r="L1156">
        <v>5</v>
      </c>
      <c r="M1156">
        <v>5</v>
      </c>
      <c r="N1156">
        <v>5</v>
      </c>
      <c r="O1156">
        <v>4</v>
      </c>
    </row>
    <row r="1157" spans="1:15" x14ac:dyDescent="0.35">
      <c r="A1157" t="s">
        <v>108</v>
      </c>
      <c r="B1157" t="s">
        <v>378</v>
      </c>
      <c r="C1157" t="s">
        <v>65</v>
      </c>
      <c r="D1157">
        <v>4</v>
      </c>
      <c r="E1157">
        <v>5</v>
      </c>
      <c r="F1157">
        <v>3</v>
      </c>
      <c r="G1157">
        <v>5</v>
      </c>
      <c r="H1157">
        <v>5</v>
      </c>
      <c r="I1157">
        <v>2</v>
      </c>
      <c r="J1157">
        <v>4</v>
      </c>
      <c r="K1157">
        <v>1</v>
      </c>
      <c r="L1157">
        <v>1</v>
      </c>
      <c r="M1157">
        <v>1</v>
      </c>
      <c r="N1157">
        <v>1</v>
      </c>
      <c r="O1157">
        <v>1</v>
      </c>
    </row>
    <row r="1158" spans="1:15" x14ac:dyDescent="0.35">
      <c r="A1158" t="s">
        <v>108</v>
      </c>
      <c r="B1158" t="s">
        <v>377</v>
      </c>
      <c r="C1158" t="s">
        <v>65</v>
      </c>
      <c r="D1158">
        <v>4</v>
      </c>
      <c r="E1158">
        <v>5</v>
      </c>
      <c r="F1158">
        <v>5</v>
      </c>
      <c r="G1158">
        <v>5</v>
      </c>
      <c r="H1158">
        <v>5</v>
      </c>
      <c r="I1158">
        <v>5</v>
      </c>
      <c r="J1158">
        <v>1</v>
      </c>
      <c r="K1158">
        <v>1</v>
      </c>
      <c r="L1158">
        <v>1</v>
      </c>
      <c r="M1158">
        <v>1</v>
      </c>
      <c r="N1158">
        <v>1</v>
      </c>
      <c r="O1158">
        <v>1</v>
      </c>
    </row>
    <row r="1159" spans="1:15" x14ac:dyDescent="0.35">
      <c r="A1159" t="s">
        <v>108</v>
      </c>
      <c r="B1159" t="s">
        <v>376</v>
      </c>
      <c r="C1159" t="s">
        <v>65</v>
      </c>
      <c r="D1159">
        <v>2</v>
      </c>
      <c r="E1159">
        <v>5</v>
      </c>
      <c r="F1159">
        <v>2</v>
      </c>
      <c r="G1159">
        <v>2</v>
      </c>
      <c r="H1159">
        <v>2</v>
      </c>
      <c r="I1159">
        <v>5</v>
      </c>
      <c r="J1159">
        <v>1</v>
      </c>
      <c r="K1159">
        <v>1</v>
      </c>
      <c r="L1159">
        <v>1</v>
      </c>
      <c r="M1159">
        <v>1</v>
      </c>
      <c r="N1159">
        <v>1</v>
      </c>
      <c r="O1159">
        <v>1</v>
      </c>
    </row>
    <row r="1160" spans="1:15" x14ac:dyDescent="0.35">
      <c r="A1160" t="s">
        <v>59</v>
      </c>
      <c r="B1160" t="s">
        <v>294</v>
      </c>
      <c r="C1160" t="s">
        <v>65</v>
      </c>
      <c r="D1160">
        <v>3</v>
      </c>
      <c r="E1160">
        <v>3</v>
      </c>
      <c r="F1160">
        <v>1</v>
      </c>
      <c r="G1160">
        <v>1</v>
      </c>
      <c r="H1160">
        <v>1</v>
      </c>
      <c r="I1160">
        <v>1</v>
      </c>
      <c r="J1160">
        <v>3</v>
      </c>
      <c r="K1160">
        <v>3</v>
      </c>
      <c r="L1160">
        <v>4</v>
      </c>
      <c r="M1160">
        <v>5</v>
      </c>
      <c r="N1160">
        <v>5</v>
      </c>
      <c r="O1160">
        <v>5</v>
      </c>
    </row>
    <row r="1161" spans="1:15" x14ac:dyDescent="0.35">
      <c r="A1161" t="s">
        <v>108</v>
      </c>
      <c r="B1161" t="s">
        <v>375</v>
      </c>
      <c r="C1161" t="s">
        <v>65</v>
      </c>
      <c r="D1161">
        <v>5</v>
      </c>
      <c r="E1161">
        <v>5</v>
      </c>
      <c r="F1161">
        <v>2</v>
      </c>
      <c r="G1161">
        <v>2</v>
      </c>
      <c r="H1161">
        <v>3</v>
      </c>
      <c r="I1161">
        <v>5</v>
      </c>
      <c r="J1161">
        <v>5</v>
      </c>
      <c r="K1161">
        <v>1</v>
      </c>
      <c r="L1161">
        <v>1</v>
      </c>
      <c r="M1161">
        <v>1</v>
      </c>
      <c r="N1161">
        <v>1</v>
      </c>
      <c r="O1161">
        <v>3</v>
      </c>
    </row>
    <row r="1162" spans="1:15" x14ac:dyDescent="0.35">
      <c r="A1162" t="s">
        <v>108</v>
      </c>
      <c r="B1162" t="s">
        <v>374</v>
      </c>
      <c r="C1162" t="s">
        <v>65</v>
      </c>
      <c r="D1162">
        <v>4</v>
      </c>
      <c r="E1162">
        <v>5</v>
      </c>
      <c r="F1162">
        <v>5</v>
      </c>
      <c r="G1162">
        <v>5</v>
      </c>
      <c r="H1162">
        <v>5</v>
      </c>
      <c r="I1162">
        <v>5</v>
      </c>
      <c r="J1162">
        <v>1</v>
      </c>
      <c r="K1162">
        <v>1</v>
      </c>
      <c r="L1162">
        <v>1</v>
      </c>
      <c r="M1162">
        <v>1</v>
      </c>
      <c r="N1162">
        <v>1</v>
      </c>
      <c r="O1162">
        <v>1</v>
      </c>
    </row>
    <row r="1163" spans="1:15" x14ac:dyDescent="0.35">
      <c r="A1163" t="s">
        <v>111</v>
      </c>
      <c r="B1163" t="s">
        <v>471</v>
      </c>
      <c r="C1163" t="s">
        <v>65</v>
      </c>
      <c r="D1163">
        <v>5</v>
      </c>
      <c r="E1163">
        <v>3</v>
      </c>
      <c r="F1163">
        <v>2</v>
      </c>
      <c r="G1163">
        <v>2</v>
      </c>
      <c r="H1163">
        <v>2</v>
      </c>
      <c r="I1163">
        <v>2</v>
      </c>
      <c r="J1163">
        <v>3</v>
      </c>
      <c r="K1163">
        <v>5</v>
      </c>
      <c r="L1163">
        <v>5</v>
      </c>
      <c r="M1163">
        <v>5</v>
      </c>
      <c r="N1163">
        <v>5</v>
      </c>
      <c r="O1163">
        <v>5</v>
      </c>
    </row>
    <row r="1164" spans="1:15" x14ac:dyDescent="0.35">
      <c r="A1164" t="s">
        <v>59</v>
      </c>
      <c r="B1164" t="s">
        <v>303</v>
      </c>
      <c r="C1164" t="s">
        <v>65</v>
      </c>
      <c r="D1164">
        <v>5</v>
      </c>
      <c r="E1164">
        <v>5</v>
      </c>
      <c r="F1164">
        <v>5</v>
      </c>
      <c r="G1164">
        <v>5</v>
      </c>
      <c r="H1164">
        <v>5</v>
      </c>
      <c r="I1164">
        <v>5</v>
      </c>
      <c r="J1164">
        <v>5</v>
      </c>
      <c r="K1164">
        <v>5</v>
      </c>
      <c r="L1164">
        <v>5</v>
      </c>
      <c r="M1164">
        <v>5</v>
      </c>
      <c r="N1164">
        <v>5</v>
      </c>
      <c r="O1164">
        <v>5</v>
      </c>
    </row>
    <row r="1165" spans="1:15" x14ac:dyDescent="0.35">
      <c r="A1165" t="s">
        <v>684</v>
      </c>
      <c r="B1165" t="s">
        <v>687</v>
      </c>
      <c r="C1165" t="s">
        <v>65</v>
      </c>
      <c r="D1165">
        <v>2</v>
      </c>
      <c r="E1165">
        <v>5</v>
      </c>
      <c r="F1165">
        <v>5</v>
      </c>
      <c r="G1165">
        <v>5</v>
      </c>
      <c r="H1165">
        <v>5</v>
      </c>
      <c r="I1165">
        <v>5</v>
      </c>
      <c r="J1165">
        <v>2</v>
      </c>
      <c r="K1165">
        <v>2</v>
      </c>
      <c r="L1165">
        <v>1</v>
      </c>
      <c r="M1165">
        <v>1</v>
      </c>
      <c r="N1165">
        <v>1</v>
      </c>
      <c r="O1165">
        <v>1</v>
      </c>
    </row>
    <row r="1166" spans="1:15" x14ac:dyDescent="0.35">
      <c r="A1166" t="s">
        <v>517</v>
      </c>
      <c r="B1166" t="s">
        <v>526</v>
      </c>
      <c r="C1166" t="s">
        <v>65</v>
      </c>
      <c r="D1166">
        <v>4</v>
      </c>
      <c r="E1166">
        <v>2</v>
      </c>
      <c r="F1166">
        <v>2</v>
      </c>
      <c r="G1166">
        <v>2</v>
      </c>
      <c r="H1166">
        <v>2</v>
      </c>
      <c r="I1166">
        <v>2</v>
      </c>
      <c r="J1166">
        <v>2</v>
      </c>
      <c r="K1166">
        <v>4</v>
      </c>
      <c r="L1166">
        <v>1</v>
      </c>
      <c r="M1166">
        <v>1</v>
      </c>
      <c r="N1166">
        <v>1</v>
      </c>
      <c r="O1166">
        <v>3</v>
      </c>
    </row>
    <row r="1167" spans="1:15" x14ac:dyDescent="0.35">
      <c r="A1167" t="s">
        <v>109</v>
      </c>
      <c r="B1167" t="s">
        <v>310</v>
      </c>
      <c r="C1167" t="s">
        <v>65</v>
      </c>
      <c r="D1167">
        <v>5</v>
      </c>
      <c r="E1167">
        <v>4</v>
      </c>
      <c r="F1167">
        <v>2</v>
      </c>
      <c r="G1167">
        <v>2</v>
      </c>
      <c r="H1167">
        <v>2</v>
      </c>
      <c r="I1167">
        <v>2</v>
      </c>
      <c r="J1167">
        <v>3</v>
      </c>
      <c r="K1167">
        <v>5</v>
      </c>
      <c r="L1167">
        <v>5</v>
      </c>
      <c r="M1167">
        <v>5</v>
      </c>
      <c r="N1167">
        <v>5</v>
      </c>
      <c r="O1167">
        <v>5</v>
      </c>
    </row>
    <row r="1168" spans="1:15" x14ac:dyDescent="0.35">
      <c r="A1168" t="s">
        <v>108</v>
      </c>
      <c r="B1168" t="s">
        <v>373</v>
      </c>
      <c r="C1168" t="s">
        <v>65</v>
      </c>
      <c r="D1168">
        <v>4</v>
      </c>
      <c r="E1168">
        <v>5</v>
      </c>
      <c r="F1168">
        <v>5</v>
      </c>
      <c r="G1168">
        <v>5</v>
      </c>
      <c r="H1168">
        <v>4</v>
      </c>
      <c r="I1168">
        <v>2</v>
      </c>
      <c r="J1168">
        <v>1</v>
      </c>
      <c r="K1168">
        <v>1</v>
      </c>
      <c r="L1168">
        <v>1</v>
      </c>
      <c r="M1168">
        <v>1</v>
      </c>
      <c r="N1168">
        <v>1</v>
      </c>
      <c r="O1168">
        <v>1</v>
      </c>
    </row>
    <row r="1169" spans="1:15" x14ac:dyDescent="0.35">
      <c r="A1169" t="s">
        <v>106</v>
      </c>
      <c r="B1169" t="s">
        <v>264</v>
      </c>
      <c r="C1169" t="s">
        <v>65</v>
      </c>
      <c r="D1169">
        <v>4</v>
      </c>
      <c r="E1169">
        <v>2</v>
      </c>
      <c r="F1169">
        <v>2</v>
      </c>
      <c r="G1169">
        <v>2</v>
      </c>
      <c r="H1169">
        <v>2</v>
      </c>
      <c r="I1169">
        <v>2</v>
      </c>
      <c r="J1169">
        <v>3</v>
      </c>
      <c r="K1169">
        <v>1</v>
      </c>
      <c r="L1169">
        <v>1</v>
      </c>
      <c r="M1169">
        <v>3</v>
      </c>
      <c r="N1169">
        <v>3</v>
      </c>
      <c r="O1169">
        <v>4</v>
      </c>
    </row>
    <row r="1170" spans="1:15" x14ac:dyDescent="0.35">
      <c r="A1170" t="s">
        <v>106</v>
      </c>
      <c r="B1170" t="s">
        <v>240</v>
      </c>
      <c r="C1170" t="s">
        <v>65</v>
      </c>
      <c r="D1170">
        <v>5</v>
      </c>
      <c r="E1170">
        <v>3</v>
      </c>
      <c r="F1170">
        <v>1</v>
      </c>
      <c r="G1170">
        <v>1</v>
      </c>
      <c r="H1170">
        <v>1</v>
      </c>
      <c r="I1170">
        <v>3</v>
      </c>
      <c r="J1170">
        <v>3</v>
      </c>
      <c r="K1170">
        <v>5</v>
      </c>
      <c r="L1170">
        <v>4</v>
      </c>
      <c r="M1170">
        <v>1</v>
      </c>
      <c r="N1170">
        <v>3</v>
      </c>
      <c r="O1170">
        <v>4</v>
      </c>
    </row>
    <row r="1171" spans="1:15" x14ac:dyDescent="0.35">
      <c r="A1171" t="s">
        <v>106</v>
      </c>
      <c r="B1171" t="s">
        <v>216</v>
      </c>
      <c r="C1171" t="s">
        <v>65</v>
      </c>
      <c r="D1171">
        <v>4</v>
      </c>
      <c r="E1171">
        <v>4</v>
      </c>
      <c r="F1171">
        <v>5</v>
      </c>
      <c r="G1171">
        <v>5</v>
      </c>
      <c r="H1171">
        <v>5</v>
      </c>
      <c r="I1171">
        <v>5</v>
      </c>
      <c r="J1171">
        <v>4</v>
      </c>
      <c r="K1171">
        <v>3</v>
      </c>
      <c r="L1171">
        <v>3</v>
      </c>
      <c r="M1171">
        <v>1</v>
      </c>
      <c r="N1171">
        <v>1</v>
      </c>
      <c r="O1171">
        <v>3</v>
      </c>
    </row>
    <row r="1172" spans="1:15" x14ac:dyDescent="0.35">
      <c r="A1172" t="s">
        <v>108</v>
      </c>
      <c r="B1172" t="s">
        <v>372</v>
      </c>
      <c r="C1172" t="s">
        <v>65</v>
      </c>
      <c r="D1172">
        <v>2</v>
      </c>
      <c r="E1172">
        <v>5</v>
      </c>
      <c r="F1172">
        <v>3</v>
      </c>
      <c r="G1172">
        <v>2</v>
      </c>
      <c r="H1172">
        <v>5</v>
      </c>
      <c r="I1172">
        <v>5</v>
      </c>
      <c r="J1172">
        <v>1</v>
      </c>
      <c r="K1172">
        <v>1</v>
      </c>
      <c r="L1172">
        <v>1</v>
      </c>
      <c r="M1172">
        <v>3</v>
      </c>
      <c r="N1172">
        <v>3</v>
      </c>
      <c r="O1172">
        <v>4</v>
      </c>
    </row>
    <row r="1173" spans="1:15" x14ac:dyDescent="0.35">
      <c r="A1173" t="s">
        <v>112</v>
      </c>
      <c r="B1173" t="s">
        <v>606</v>
      </c>
      <c r="C1173" t="s">
        <v>65</v>
      </c>
      <c r="D1173">
        <v>1</v>
      </c>
      <c r="E1173">
        <v>1</v>
      </c>
      <c r="F1173">
        <v>1</v>
      </c>
      <c r="G1173">
        <v>3</v>
      </c>
      <c r="H1173">
        <v>3</v>
      </c>
      <c r="I1173">
        <v>1</v>
      </c>
      <c r="J1173">
        <v>1</v>
      </c>
      <c r="K1173">
        <v>1</v>
      </c>
      <c r="L1173">
        <v>3</v>
      </c>
      <c r="M1173">
        <v>3</v>
      </c>
      <c r="N1173">
        <v>3</v>
      </c>
      <c r="O1173">
        <v>1</v>
      </c>
    </row>
    <row r="1174" spans="1:15" x14ac:dyDescent="0.35">
      <c r="A1174" t="s">
        <v>110</v>
      </c>
      <c r="B1174" t="s">
        <v>487</v>
      </c>
      <c r="C1174" t="s">
        <v>65</v>
      </c>
      <c r="D1174">
        <v>3</v>
      </c>
      <c r="E1174">
        <v>2</v>
      </c>
      <c r="F1174">
        <v>2</v>
      </c>
      <c r="G1174">
        <v>2</v>
      </c>
      <c r="H1174">
        <v>2</v>
      </c>
      <c r="I1174">
        <v>2</v>
      </c>
      <c r="J1174">
        <v>2</v>
      </c>
      <c r="K1174">
        <v>3</v>
      </c>
      <c r="L1174">
        <v>1</v>
      </c>
      <c r="M1174">
        <v>3</v>
      </c>
      <c r="N1174">
        <v>4</v>
      </c>
      <c r="O1174">
        <v>3</v>
      </c>
    </row>
    <row r="1175" spans="1:15" x14ac:dyDescent="0.35">
      <c r="A1175" t="s">
        <v>103</v>
      </c>
      <c r="B1175" t="s">
        <v>589</v>
      </c>
      <c r="C1175" t="s">
        <v>65</v>
      </c>
      <c r="D1175">
        <v>4</v>
      </c>
      <c r="E1175">
        <v>4</v>
      </c>
      <c r="F1175">
        <v>5</v>
      </c>
      <c r="G1175">
        <v>5</v>
      </c>
      <c r="H1175">
        <v>5</v>
      </c>
      <c r="I1175">
        <v>5</v>
      </c>
      <c r="J1175">
        <v>4</v>
      </c>
      <c r="K1175">
        <v>3</v>
      </c>
      <c r="L1175">
        <v>3</v>
      </c>
      <c r="M1175">
        <v>1</v>
      </c>
      <c r="N1175">
        <v>1</v>
      </c>
      <c r="O1175">
        <v>3</v>
      </c>
    </row>
    <row r="1176" spans="1:15" x14ac:dyDescent="0.35">
      <c r="A1176" t="s">
        <v>185</v>
      </c>
      <c r="B1176" t="s">
        <v>187</v>
      </c>
      <c r="C1176" t="s">
        <v>65</v>
      </c>
      <c r="D1176">
        <v>2</v>
      </c>
      <c r="E1176">
        <v>2</v>
      </c>
      <c r="F1176">
        <v>1</v>
      </c>
      <c r="G1176">
        <v>1</v>
      </c>
      <c r="H1176">
        <v>1</v>
      </c>
      <c r="I1176">
        <v>2</v>
      </c>
      <c r="J1176">
        <v>2</v>
      </c>
      <c r="K1176">
        <v>4</v>
      </c>
      <c r="L1176">
        <v>5</v>
      </c>
      <c r="M1176">
        <v>5</v>
      </c>
      <c r="N1176">
        <v>5</v>
      </c>
      <c r="O1176">
        <v>4</v>
      </c>
    </row>
    <row r="1177" spans="1:15" x14ac:dyDescent="0.35">
      <c r="A1177" t="s">
        <v>103</v>
      </c>
      <c r="B1177" t="s">
        <v>591</v>
      </c>
      <c r="C1177" t="s">
        <v>65</v>
      </c>
      <c r="D1177">
        <v>3</v>
      </c>
      <c r="E1177">
        <v>5</v>
      </c>
      <c r="F1177">
        <v>5</v>
      </c>
      <c r="G1177">
        <v>5</v>
      </c>
      <c r="H1177">
        <v>5</v>
      </c>
      <c r="I1177">
        <v>2</v>
      </c>
      <c r="J1177">
        <v>4</v>
      </c>
      <c r="K1177">
        <v>3</v>
      </c>
      <c r="L1177">
        <v>3</v>
      </c>
      <c r="M1177">
        <v>1</v>
      </c>
      <c r="N1177">
        <v>1</v>
      </c>
      <c r="O1177">
        <v>3</v>
      </c>
    </row>
    <row r="1178" spans="1:15" x14ac:dyDescent="0.35">
      <c r="A1178" t="s">
        <v>120</v>
      </c>
      <c r="B1178" t="s">
        <v>571</v>
      </c>
      <c r="C1178" t="s">
        <v>65</v>
      </c>
      <c r="D1178">
        <v>3</v>
      </c>
      <c r="E1178">
        <v>3</v>
      </c>
      <c r="F1178">
        <v>4</v>
      </c>
      <c r="G1178">
        <v>5</v>
      </c>
      <c r="H1178">
        <v>5</v>
      </c>
      <c r="I1178">
        <v>5</v>
      </c>
      <c r="J1178">
        <v>3</v>
      </c>
      <c r="K1178">
        <v>3</v>
      </c>
      <c r="L1178">
        <v>4</v>
      </c>
      <c r="M1178">
        <v>4</v>
      </c>
      <c r="N1178">
        <v>4</v>
      </c>
      <c r="O1178">
        <v>4</v>
      </c>
    </row>
    <row r="1179" spans="1:15" x14ac:dyDescent="0.35">
      <c r="A1179" t="s">
        <v>12</v>
      </c>
      <c r="B1179" t="s">
        <v>511</v>
      </c>
      <c r="C1179" t="s">
        <v>65</v>
      </c>
      <c r="D1179">
        <v>3</v>
      </c>
      <c r="E1179">
        <v>5</v>
      </c>
      <c r="F1179">
        <v>5</v>
      </c>
      <c r="G1179">
        <v>5</v>
      </c>
      <c r="H1179">
        <v>5</v>
      </c>
      <c r="I1179">
        <v>5</v>
      </c>
      <c r="J1179">
        <v>5</v>
      </c>
      <c r="K1179">
        <v>3</v>
      </c>
      <c r="L1179">
        <v>4</v>
      </c>
      <c r="M1179">
        <v>4</v>
      </c>
      <c r="N1179">
        <v>4</v>
      </c>
      <c r="O1179">
        <v>3</v>
      </c>
    </row>
    <row r="1180" spans="1:15" x14ac:dyDescent="0.35">
      <c r="A1180" t="s">
        <v>12</v>
      </c>
      <c r="B1180" t="s">
        <v>510</v>
      </c>
      <c r="C1180" t="s">
        <v>65</v>
      </c>
      <c r="D1180">
        <v>3</v>
      </c>
      <c r="E1180">
        <v>4</v>
      </c>
      <c r="F1180">
        <v>5</v>
      </c>
      <c r="G1180">
        <v>5</v>
      </c>
      <c r="H1180">
        <v>5</v>
      </c>
      <c r="I1180">
        <v>5</v>
      </c>
      <c r="J1180">
        <v>4</v>
      </c>
      <c r="K1180">
        <v>4</v>
      </c>
      <c r="L1180">
        <v>5</v>
      </c>
      <c r="M1180">
        <v>5</v>
      </c>
      <c r="N1180">
        <v>4</v>
      </c>
      <c r="O1180">
        <v>3</v>
      </c>
    </row>
    <row r="1181" spans="1:15" x14ac:dyDescent="0.35">
      <c r="A1181" t="s">
        <v>12</v>
      </c>
      <c r="B1181" t="s">
        <v>508</v>
      </c>
      <c r="C1181" t="s">
        <v>65</v>
      </c>
      <c r="D1181">
        <v>1</v>
      </c>
      <c r="E1181">
        <v>3</v>
      </c>
      <c r="F1181">
        <v>5</v>
      </c>
      <c r="G1181">
        <v>5</v>
      </c>
      <c r="H1181">
        <v>4</v>
      </c>
      <c r="I1181">
        <v>4</v>
      </c>
      <c r="J1181">
        <v>4</v>
      </c>
      <c r="K1181">
        <v>1</v>
      </c>
      <c r="L1181">
        <v>1</v>
      </c>
      <c r="M1181">
        <v>1</v>
      </c>
      <c r="N1181">
        <v>1</v>
      </c>
      <c r="O1181">
        <v>1</v>
      </c>
    </row>
    <row r="1182" spans="1:15" x14ac:dyDescent="0.35">
      <c r="A1182" t="s">
        <v>110</v>
      </c>
      <c r="B1182" t="s">
        <v>488</v>
      </c>
      <c r="C1182" t="s">
        <v>65</v>
      </c>
      <c r="D1182">
        <v>3</v>
      </c>
      <c r="E1182">
        <v>1</v>
      </c>
      <c r="F1182">
        <v>1</v>
      </c>
      <c r="G1182">
        <v>1</v>
      </c>
      <c r="H1182">
        <v>1</v>
      </c>
      <c r="I1182">
        <v>2</v>
      </c>
      <c r="J1182">
        <v>2</v>
      </c>
      <c r="K1182">
        <v>3</v>
      </c>
      <c r="L1182">
        <v>3</v>
      </c>
      <c r="M1182">
        <v>1</v>
      </c>
      <c r="N1182">
        <v>3</v>
      </c>
      <c r="O1182">
        <v>1</v>
      </c>
    </row>
    <row r="1183" spans="1:15" x14ac:dyDescent="0.35">
      <c r="A1183" t="s">
        <v>123</v>
      </c>
      <c r="B1183" t="s">
        <v>131</v>
      </c>
      <c r="C1183" t="s">
        <v>65</v>
      </c>
      <c r="D1183">
        <v>1</v>
      </c>
      <c r="E1183">
        <v>4</v>
      </c>
      <c r="F1183">
        <v>5</v>
      </c>
      <c r="G1183">
        <v>5</v>
      </c>
      <c r="H1183">
        <v>2</v>
      </c>
      <c r="I1183">
        <v>1</v>
      </c>
      <c r="J1183">
        <v>1</v>
      </c>
      <c r="K1183">
        <v>3</v>
      </c>
      <c r="L1183">
        <v>4</v>
      </c>
      <c r="M1183">
        <v>4</v>
      </c>
      <c r="N1183">
        <v>3</v>
      </c>
      <c r="O1183">
        <v>1</v>
      </c>
    </row>
    <row r="1184" spans="1:15" x14ac:dyDescent="0.35">
      <c r="A1184" t="s">
        <v>108</v>
      </c>
      <c r="B1184" t="s">
        <v>371</v>
      </c>
      <c r="C1184" t="s">
        <v>65</v>
      </c>
      <c r="D1184">
        <v>1</v>
      </c>
      <c r="E1184">
        <v>1</v>
      </c>
      <c r="F1184">
        <v>3</v>
      </c>
      <c r="G1184">
        <v>5</v>
      </c>
      <c r="H1184">
        <v>5</v>
      </c>
      <c r="I1184">
        <v>5</v>
      </c>
      <c r="J1184">
        <v>1</v>
      </c>
      <c r="K1184">
        <v>1</v>
      </c>
      <c r="L1184">
        <v>1</v>
      </c>
      <c r="M1184">
        <v>3</v>
      </c>
      <c r="N1184">
        <v>3</v>
      </c>
      <c r="O1184">
        <v>3</v>
      </c>
    </row>
    <row r="1185" spans="1:15" x14ac:dyDescent="0.35">
      <c r="A1185" t="s">
        <v>185</v>
      </c>
      <c r="B1185" t="s">
        <v>186</v>
      </c>
      <c r="C1185" t="s">
        <v>65</v>
      </c>
      <c r="D1185">
        <v>2</v>
      </c>
      <c r="E1185">
        <v>2</v>
      </c>
      <c r="F1185">
        <v>1</v>
      </c>
      <c r="G1185">
        <v>1</v>
      </c>
      <c r="H1185">
        <v>2</v>
      </c>
      <c r="I1185">
        <v>2</v>
      </c>
      <c r="J1185">
        <v>3</v>
      </c>
      <c r="K1185">
        <v>5</v>
      </c>
      <c r="L1185">
        <v>2</v>
      </c>
      <c r="M1185">
        <v>1</v>
      </c>
      <c r="N1185">
        <v>2</v>
      </c>
      <c r="O1185">
        <v>4</v>
      </c>
    </row>
    <row r="1186" spans="1:15" x14ac:dyDescent="0.35">
      <c r="A1186" t="s">
        <v>120</v>
      </c>
      <c r="B1186" t="s">
        <v>570</v>
      </c>
      <c r="C1186" t="s">
        <v>65</v>
      </c>
      <c r="D1186">
        <v>1</v>
      </c>
      <c r="E1186">
        <v>1</v>
      </c>
      <c r="F1186">
        <v>1</v>
      </c>
      <c r="G1186">
        <v>4</v>
      </c>
      <c r="H1186">
        <v>4</v>
      </c>
      <c r="I1186">
        <v>4</v>
      </c>
      <c r="J1186">
        <v>3</v>
      </c>
      <c r="K1186">
        <v>3</v>
      </c>
      <c r="L1186">
        <v>3</v>
      </c>
      <c r="M1186">
        <v>3</v>
      </c>
      <c r="N1186">
        <v>3</v>
      </c>
      <c r="O1186">
        <v>3</v>
      </c>
    </row>
    <row r="1187" spans="1:15" x14ac:dyDescent="0.35">
      <c r="A1187" t="s">
        <v>106</v>
      </c>
      <c r="B1187" t="s">
        <v>236</v>
      </c>
      <c r="C1187" t="s">
        <v>65</v>
      </c>
      <c r="D1187">
        <v>2</v>
      </c>
      <c r="E1187">
        <v>1</v>
      </c>
      <c r="F1187">
        <v>1</v>
      </c>
      <c r="G1187">
        <v>1</v>
      </c>
      <c r="H1187">
        <v>1</v>
      </c>
      <c r="I1187">
        <v>1</v>
      </c>
      <c r="J1187">
        <v>2</v>
      </c>
      <c r="K1187">
        <v>2</v>
      </c>
      <c r="L1187">
        <v>1</v>
      </c>
      <c r="M1187">
        <v>3</v>
      </c>
      <c r="N1187">
        <v>3</v>
      </c>
      <c r="O1187">
        <v>2</v>
      </c>
    </row>
    <row r="1188" spans="1:15" x14ac:dyDescent="0.35">
      <c r="A1188" t="s">
        <v>108</v>
      </c>
      <c r="B1188" t="s">
        <v>370</v>
      </c>
      <c r="C1188" t="s">
        <v>65</v>
      </c>
      <c r="D1188">
        <v>3</v>
      </c>
      <c r="E1188">
        <v>3</v>
      </c>
      <c r="F1188">
        <v>5</v>
      </c>
      <c r="G1188">
        <v>5</v>
      </c>
      <c r="H1188">
        <v>5</v>
      </c>
      <c r="I1188">
        <v>5</v>
      </c>
      <c r="J1188">
        <v>4</v>
      </c>
      <c r="K1188">
        <v>5</v>
      </c>
      <c r="L1188">
        <v>4</v>
      </c>
      <c r="M1188">
        <v>5</v>
      </c>
      <c r="N1188">
        <v>5</v>
      </c>
      <c r="O1188">
        <v>5</v>
      </c>
    </row>
    <row r="1189" spans="1:15" x14ac:dyDescent="0.35">
      <c r="A1189" t="s">
        <v>12</v>
      </c>
      <c r="B1189" t="s">
        <v>512</v>
      </c>
      <c r="C1189" t="s">
        <v>65</v>
      </c>
      <c r="D1189">
        <v>3</v>
      </c>
      <c r="E1189">
        <v>4</v>
      </c>
      <c r="F1189">
        <v>5</v>
      </c>
      <c r="G1189">
        <v>5</v>
      </c>
      <c r="H1189">
        <v>5</v>
      </c>
      <c r="I1189">
        <v>5</v>
      </c>
      <c r="J1189">
        <v>4</v>
      </c>
      <c r="K1189">
        <v>4</v>
      </c>
      <c r="L1189">
        <v>5</v>
      </c>
      <c r="M1189">
        <v>5</v>
      </c>
      <c r="N1189">
        <v>4</v>
      </c>
      <c r="O1189">
        <v>3</v>
      </c>
    </row>
    <row r="1190" spans="1:15" x14ac:dyDescent="0.35">
      <c r="A1190" t="s">
        <v>122</v>
      </c>
      <c r="B1190" t="s">
        <v>767</v>
      </c>
      <c r="C1190" t="s">
        <v>65</v>
      </c>
      <c r="D1190">
        <v>5</v>
      </c>
      <c r="E1190">
        <v>5</v>
      </c>
      <c r="F1190">
        <v>5</v>
      </c>
      <c r="G1190">
        <v>5</v>
      </c>
      <c r="H1190">
        <v>5</v>
      </c>
      <c r="I1190">
        <v>5</v>
      </c>
      <c r="J1190">
        <v>5</v>
      </c>
      <c r="K1190">
        <v>4</v>
      </c>
      <c r="L1190">
        <v>3</v>
      </c>
      <c r="M1190">
        <v>3</v>
      </c>
      <c r="N1190">
        <v>3</v>
      </c>
      <c r="O1190">
        <v>4</v>
      </c>
    </row>
    <row r="1191" spans="1:15" x14ac:dyDescent="0.35">
      <c r="A1191" t="s">
        <v>188</v>
      </c>
      <c r="B1191" t="s">
        <v>189</v>
      </c>
      <c r="C1191" t="s">
        <v>65</v>
      </c>
      <c r="D1191">
        <v>2</v>
      </c>
      <c r="E1191">
        <v>1</v>
      </c>
      <c r="F1191">
        <v>1</v>
      </c>
      <c r="G1191">
        <v>1</v>
      </c>
      <c r="H1191">
        <v>1</v>
      </c>
      <c r="I1191">
        <v>1</v>
      </c>
      <c r="J1191">
        <v>1</v>
      </c>
      <c r="K1191">
        <v>2</v>
      </c>
      <c r="L1191">
        <v>2</v>
      </c>
      <c r="M1191">
        <v>4</v>
      </c>
      <c r="N1191">
        <v>4</v>
      </c>
      <c r="O1191">
        <v>2</v>
      </c>
    </row>
    <row r="1192" spans="1:15" x14ac:dyDescent="0.35">
      <c r="A1192" t="s">
        <v>115</v>
      </c>
      <c r="B1192" t="s">
        <v>678</v>
      </c>
      <c r="C1192" t="s">
        <v>65</v>
      </c>
      <c r="D1192">
        <v>5</v>
      </c>
      <c r="E1192">
        <v>5</v>
      </c>
      <c r="F1192">
        <v>5</v>
      </c>
      <c r="G1192">
        <v>5</v>
      </c>
      <c r="H1192">
        <v>5</v>
      </c>
      <c r="I1192">
        <v>5</v>
      </c>
      <c r="J1192">
        <v>5</v>
      </c>
      <c r="K1192">
        <v>5</v>
      </c>
      <c r="L1192">
        <v>4</v>
      </c>
      <c r="M1192">
        <v>4</v>
      </c>
      <c r="N1192">
        <v>5</v>
      </c>
      <c r="O1192">
        <v>5</v>
      </c>
    </row>
    <row r="1193" spans="1:15" x14ac:dyDescent="0.35">
      <c r="A1193" t="s">
        <v>108</v>
      </c>
      <c r="B1193" t="s">
        <v>369</v>
      </c>
      <c r="C1193" t="s">
        <v>65</v>
      </c>
      <c r="D1193">
        <v>5</v>
      </c>
      <c r="E1193">
        <v>5</v>
      </c>
      <c r="F1193">
        <v>2</v>
      </c>
      <c r="G1193">
        <v>2</v>
      </c>
      <c r="H1193">
        <v>2</v>
      </c>
      <c r="I1193">
        <v>4</v>
      </c>
      <c r="J1193">
        <v>2</v>
      </c>
      <c r="K1193">
        <v>1</v>
      </c>
      <c r="L1193">
        <v>1</v>
      </c>
      <c r="M1193">
        <v>3</v>
      </c>
      <c r="N1193">
        <v>1</v>
      </c>
      <c r="O1193">
        <v>4</v>
      </c>
    </row>
    <row r="1194" spans="1:15" x14ac:dyDescent="0.35">
      <c r="A1194" t="s">
        <v>741</v>
      </c>
      <c r="B1194" t="s">
        <v>762</v>
      </c>
      <c r="C1194" t="s">
        <v>65</v>
      </c>
      <c r="D1194">
        <v>2</v>
      </c>
      <c r="E1194">
        <v>1</v>
      </c>
      <c r="F1194">
        <v>1</v>
      </c>
      <c r="G1194">
        <v>1</v>
      </c>
      <c r="H1194">
        <v>1</v>
      </c>
      <c r="I1194">
        <v>1</v>
      </c>
      <c r="J1194">
        <v>1</v>
      </c>
      <c r="K1194">
        <v>2</v>
      </c>
      <c r="L1194">
        <v>2</v>
      </c>
      <c r="M1194">
        <v>2</v>
      </c>
      <c r="N1194">
        <v>2</v>
      </c>
      <c r="O1194">
        <v>2</v>
      </c>
    </row>
    <row r="1195" spans="1:15" x14ac:dyDescent="0.35">
      <c r="A1195" t="s">
        <v>437</v>
      </c>
      <c r="B1195" t="s">
        <v>454</v>
      </c>
      <c r="C1195" t="s">
        <v>65</v>
      </c>
      <c r="D1195">
        <v>5</v>
      </c>
      <c r="E1195">
        <v>3</v>
      </c>
      <c r="F1195">
        <v>2</v>
      </c>
      <c r="G1195">
        <v>1</v>
      </c>
      <c r="H1195">
        <v>2</v>
      </c>
      <c r="I1195">
        <v>2</v>
      </c>
      <c r="J1195">
        <v>5</v>
      </c>
      <c r="K1195">
        <v>5</v>
      </c>
      <c r="L1195">
        <v>2</v>
      </c>
      <c r="M1195">
        <v>1</v>
      </c>
      <c r="N1195">
        <v>1</v>
      </c>
      <c r="O1195">
        <v>2</v>
      </c>
    </row>
    <row r="1196" spans="1:15" x14ac:dyDescent="0.35">
      <c r="A1196" t="s">
        <v>118</v>
      </c>
      <c r="B1196" t="s">
        <v>635</v>
      </c>
      <c r="C1196" t="s">
        <v>65</v>
      </c>
      <c r="D1196">
        <v>5</v>
      </c>
      <c r="E1196">
        <v>2</v>
      </c>
      <c r="F1196">
        <v>2</v>
      </c>
      <c r="G1196">
        <v>2</v>
      </c>
      <c r="H1196">
        <v>3</v>
      </c>
      <c r="I1196">
        <v>2</v>
      </c>
      <c r="J1196">
        <v>3</v>
      </c>
      <c r="K1196">
        <v>3</v>
      </c>
      <c r="L1196">
        <v>1</v>
      </c>
      <c r="M1196">
        <v>1</v>
      </c>
      <c r="N1196">
        <v>1</v>
      </c>
      <c r="O1196">
        <v>3</v>
      </c>
    </row>
    <row r="1197" spans="1:15" x14ac:dyDescent="0.35">
      <c r="A1197" t="s">
        <v>118</v>
      </c>
      <c r="B1197" t="s">
        <v>637</v>
      </c>
      <c r="C1197" t="s">
        <v>65</v>
      </c>
      <c r="D1197">
        <v>5</v>
      </c>
      <c r="E1197">
        <v>2</v>
      </c>
      <c r="F1197">
        <v>2</v>
      </c>
      <c r="G1197">
        <v>2</v>
      </c>
      <c r="H1197">
        <v>2</v>
      </c>
      <c r="I1197">
        <v>2</v>
      </c>
      <c r="J1197">
        <v>5</v>
      </c>
      <c r="K1197">
        <v>3</v>
      </c>
      <c r="L1197">
        <v>1</v>
      </c>
      <c r="M1197">
        <v>1</v>
      </c>
      <c r="N1197">
        <v>1</v>
      </c>
      <c r="O1197">
        <v>3</v>
      </c>
    </row>
    <row r="1198" spans="1:15" x14ac:dyDescent="0.35">
      <c r="A1198" t="s">
        <v>741</v>
      </c>
      <c r="B1198" t="s">
        <v>747</v>
      </c>
      <c r="C1198" t="s">
        <v>65</v>
      </c>
      <c r="D1198">
        <v>2</v>
      </c>
      <c r="E1198">
        <v>1</v>
      </c>
      <c r="F1198">
        <v>1</v>
      </c>
      <c r="G1198">
        <v>1</v>
      </c>
      <c r="H1198">
        <v>1</v>
      </c>
      <c r="I1198">
        <v>1</v>
      </c>
      <c r="J1198">
        <v>2</v>
      </c>
      <c r="K1198">
        <v>2</v>
      </c>
      <c r="L1198">
        <v>3</v>
      </c>
      <c r="M1198">
        <v>5</v>
      </c>
      <c r="N1198">
        <v>5</v>
      </c>
      <c r="O1198">
        <v>3</v>
      </c>
    </row>
    <row r="1199" spans="1:15" x14ac:dyDescent="0.35">
      <c r="A1199" t="s">
        <v>103</v>
      </c>
      <c r="B1199" t="s">
        <v>590</v>
      </c>
      <c r="C1199" t="s">
        <v>65</v>
      </c>
      <c r="D1199">
        <v>4</v>
      </c>
      <c r="E1199">
        <v>4</v>
      </c>
      <c r="F1199">
        <v>5</v>
      </c>
      <c r="G1199">
        <v>5</v>
      </c>
      <c r="H1199">
        <v>5</v>
      </c>
      <c r="I1199">
        <v>5</v>
      </c>
      <c r="J1199">
        <v>4</v>
      </c>
      <c r="K1199">
        <v>3</v>
      </c>
      <c r="L1199">
        <v>3</v>
      </c>
      <c r="M1199">
        <v>1</v>
      </c>
      <c r="N1199">
        <v>1</v>
      </c>
      <c r="O1199">
        <v>3</v>
      </c>
    </row>
    <row r="1200" spans="1:15" x14ac:dyDescent="0.35">
      <c r="A1200" t="s">
        <v>437</v>
      </c>
      <c r="B1200" t="s">
        <v>453</v>
      </c>
      <c r="C1200" t="s">
        <v>65</v>
      </c>
      <c r="D1200">
        <v>2</v>
      </c>
      <c r="E1200">
        <v>1</v>
      </c>
      <c r="F1200">
        <v>1</v>
      </c>
      <c r="G1200">
        <v>1</v>
      </c>
      <c r="H1200">
        <v>1</v>
      </c>
      <c r="I1200">
        <v>2</v>
      </c>
      <c r="J1200">
        <v>2</v>
      </c>
      <c r="K1200">
        <v>5</v>
      </c>
      <c r="L1200">
        <v>2</v>
      </c>
      <c r="M1200">
        <v>2</v>
      </c>
      <c r="N1200">
        <v>5</v>
      </c>
      <c r="O1200">
        <v>2</v>
      </c>
    </row>
    <row r="1201" spans="1:15" x14ac:dyDescent="0.35">
      <c r="A1201" t="s">
        <v>437</v>
      </c>
      <c r="B1201" t="s">
        <v>452</v>
      </c>
      <c r="C1201" t="s">
        <v>65</v>
      </c>
      <c r="D1201">
        <v>2</v>
      </c>
      <c r="E1201">
        <v>2</v>
      </c>
      <c r="F1201">
        <v>1</v>
      </c>
      <c r="G1201">
        <v>1</v>
      </c>
      <c r="H1201">
        <v>1</v>
      </c>
      <c r="I1201">
        <v>2</v>
      </c>
      <c r="J1201">
        <v>2</v>
      </c>
      <c r="K1201">
        <v>2</v>
      </c>
      <c r="L1201">
        <v>4</v>
      </c>
      <c r="M1201">
        <v>2</v>
      </c>
      <c r="N1201">
        <v>2</v>
      </c>
      <c r="O1201">
        <v>4</v>
      </c>
    </row>
    <row r="1202" spans="1:15" x14ac:dyDescent="0.35">
      <c r="A1202" t="s">
        <v>108</v>
      </c>
      <c r="B1202" t="s">
        <v>368</v>
      </c>
      <c r="C1202" t="s">
        <v>65</v>
      </c>
      <c r="D1202">
        <v>5</v>
      </c>
      <c r="E1202">
        <v>4</v>
      </c>
      <c r="F1202">
        <v>2</v>
      </c>
      <c r="G1202">
        <v>2</v>
      </c>
      <c r="H1202">
        <v>5</v>
      </c>
      <c r="I1202">
        <v>5</v>
      </c>
      <c r="J1202">
        <v>2</v>
      </c>
      <c r="K1202">
        <v>1</v>
      </c>
      <c r="L1202">
        <v>1</v>
      </c>
      <c r="M1202">
        <v>3</v>
      </c>
      <c r="N1202">
        <v>3</v>
      </c>
      <c r="O1202">
        <v>4</v>
      </c>
    </row>
    <row r="1203" spans="1:15" x14ac:dyDescent="0.35">
      <c r="A1203" t="s">
        <v>123</v>
      </c>
      <c r="B1203" t="s">
        <v>732</v>
      </c>
      <c r="C1203" t="s">
        <v>65</v>
      </c>
      <c r="D1203">
        <v>1</v>
      </c>
      <c r="E1203">
        <v>5</v>
      </c>
      <c r="F1203">
        <v>5</v>
      </c>
      <c r="G1203">
        <v>4</v>
      </c>
      <c r="H1203">
        <v>5</v>
      </c>
      <c r="I1203">
        <v>5</v>
      </c>
      <c r="J1203">
        <v>3</v>
      </c>
      <c r="K1203">
        <v>3</v>
      </c>
      <c r="L1203">
        <v>4</v>
      </c>
      <c r="M1203">
        <v>3</v>
      </c>
      <c r="N1203">
        <v>3</v>
      </c>
      <c r="O1203">
        <v>1</v>
      </c>
    </row>
    <row r="1204" spans="1:15" x14ac:dyDescent="0.35">
      <c r="A1204" t="s">
        <v>123</v>
      </c>
      <c r="B1204" t="s">
        <v>710</v>
      </c>
      <c r="C1204" t="s">
        <v>65</v>
      </c>
      <c r="D1204">
        <v>1</v>
      </c>
      <c r="E1204">
        <v>5</v>
      </c>
      <c r="F1204">
        <v>4</v>
      </c>
      <c r="G1204">
        <v>5</v>
      </c>
      <c r="H1204">
        <v>5</v>
      </c>
      <c r="I1204">
        <v>5</v>
      </c>
      <c r="J1204">
        <v>5</v>
      </c>
      <c r="K1204">
        <v>4</v>
      </c>
      <c r="L1204">
        <v>4</v>
      </c>
      <c r="M1204">
        <v>4</v>
      </c>
      <c r="N1204">
        <v>4</v>
      </c>
      <c r="O1204">
        <v>3</v>
      </c>
    </row>
    <row r="1205" spans="1:15" x14ac:dyDescent="0.35">
      <c r="A1205" t="s">
        <v>123</v>
      </c>
      <c r="B1205" t="s">
        <v>723</v>
      </c>
      <c r="C1205" t="s">
        <v>65</v>
      </c>
      <c r="D1205">
        <v>3</v>
      </c>
      <c r="E1205">
        <v>5</v>
      </c>
      <c r="F1205">
        <v>5</v>
      </c>
      <c r="G1205">
        <v>5</v>
      </c>
      <c r="H1205">
        <v>5</v>
      </c>
      <c r="I1205">
        <v>4</v>
      </c>
      <c r="J1205">
        <v>4</v>
      </c>
      <c r="K1205">
        <v>3</v>
      </c>
      <c r="L1205">
        <v>3</v>
      </c>
      <c r="M1205">
        <v>3</v>
      </c>
      <c r="N1205">
        <v>1</v>
      </c>
      <c r="O1205">
        <v>1</v>
      </c>
    </row>
    <row r="1206" spans="1:15" x14ac:dyDescent="0.35">
      <c r="A1206" t="s">
        <v>437</v>
      </c>
      <c r="B1206" t="s">
        <v>466</v>
      </c>
      <c r="C1206" t="s">
        <v>65</v>
      </c>
      <c r="D1206">
        <v>3</v>
      </c>
      <c r="E1206">
        <v>2</v>
      </c>
      <c r="F1206">
        <v>2</v>
      </c>
      <c r="G1206">
        <v>1</v>
      </c>
      <c r="H1206">
        <v>2</v>
      </c>
      <c r="I1206">
        <v>2</v>
      </c>
      <c r="J1206">
        <v>2</v>
      </c>
      <c r="K1206">
        <v>5</v>
      </c>
      <c r="L1206">
        <v>2</v>
      </c>
      <c r="M1206">
        <v>1</v>
      </c>
      <c r="N1206">
        <v>1</v>
      </c>
      <c r="O1206">
        <v>4</v>
      </c>
    </row>
    <row r="1207" spans="1:15" x14ac:dyDescent="0.35">
      <c r="A1207" t="s">
        <v>735</v>
      </c>
      <c r="B1207" t="s">
        <v>736</v>
      </c>
      <c r="C1207" t="s">
        <v>65</v>
      </c>
      <c r="D1207">
        <v>2</v>
      </c>
      <c r="E1207">
        <v>1</v>
      </c>
      <c r="F1207">
        <v>1</v>
      </c>
      <c r="G1207">
        <v>1</v>
      </c>
      <c r="H1207">
        <v>1</v>
      </c>
      <c r="I1207">
        <v>1</v>
      </c>
      <c r="J1207">
        <v>2</v>
      </c>
      <c r="K1207">
        <v>2</v>
      </c>
      <c r="L1207">
        <v>5</v>
      </c>
      <c r="M1207">
        <v>5</v>
      </c>
      <c r="N1207">
        <v>5</v>
      </c>
      <c r="O1207">
        <v>2</v>
      </c>
    </row>
    <row r="1208" spans="1:15" x14ac:dyDescent="0.35">
      <c r="A1208" t="s">
        <v>735</v>
      </c>
      <c r="B1208" t="s">
        <v>738</v>
      </c>
      <c r="C1208" t="s">
        <v>65</v>
      </c>
      <c r="D1208">
        <v>3</v>
      </c>
      <c r="E1208">
        <v>3</v>
      </c>
      <c r="F1208">
        <v>1</v>
      </c>
      <c r="G1208">
        <v>1</v>
      </c>
      <c r="H1208">
        <v>1</v>
      </c>
      <c r="I1208">
        <v>2</v>
      </c>
      <c r="J1208">
        <v>3</v>
      </c>
      <c r="K1208">
        <v>4</v>
      </c>
      <c r="L1208">
        <v>5</v>
      </c>
      <c r="M1208">
        <v>2</v>
      </c>
      <c r="N1208">
        <v>5</v>
      </c>
      <c r="O1208">
        <v>5</v>
      </c>
    </row>
    <row r="1209" spans="1:15" x14ac:dyDescent="0.35">
      <c r="A1209" t="s">
        <v>123</v>
      </c>
      <c r="B1209" t="s">
        <v>726</v>
      </c>
      <c r="C1209" t="s">
        <v>65</v>
      </c>
      <c r="D1209">
        <v>1</v>
      </c>
      <c r="E1209">
        <v>4</v>
      </c>
      <c r="F1209">
        <v>4</v>
      </c>
      <c r="G1209">
        <v>5</v>
      </c>
      <c r="H1209">
        <v>4</v>
      </c>
      <c r="I1209">
        <v>4</v>
      </c>
      <c r="J1209">
        <v>3</v>
      </c>
      <c r="K1209">
        <v>1</v>
      </c>
      <c r="L1209">
        <v>1</v>
      </c>
      <c r="M1209">
        <v>1</v>
      </c>
      <c r="N1209">
        <v>1</v>
      </c>
      <c r="O1209">
        <v>1</v>
      </c>
    </row>
    <row r="1210" spans="1:15" x14ac:dyDescent="0.35">
      <c r="A1210" t="s">
        <v>123</v>
      </c>
      <c r="B1210" t="s">
        <v>713</v>
      </c>
      <c r="C1210" t="s">
        <v>65</v>
      </c>
      <c r="D1210">
        <v>1</v>
      </c>
      <c r="E1210">
        <v>1</v>
      </c>
      <c r="F1210">
        <v>3</v>
      </c>
      <c r="G1210">
        <v>3</v>
      </c>
      <c r="H1210">
        <v>5</v>
      </c>
      <c r="I1210">
        <v>4</v>
      </c>
      <c r="J1210">
        <v>4</v>
      </c>
      <c r="K1210">
        <v>3</v>
      </c>
      <c r="L1210">
        <v>3</v>
      </c>
      <c r="M1210">
        <v>3</v>
      </c>
      <c r="N1210">
        <v>4</v>
      </c>
      <c r="O1210">
        <v>3</v>
      </c>
    </row>
    <row r="1211" spans="1:15" x14ac:dyDescent="0.35">
      <c r="A1211" t="s">
        <v>123</v>
      </c>
      <c r="B1211" t="s">
        <v>713</v>
      </c>
      <c r="C1211" t="s">
        <v>65</v>
      </c>
      <c r="D1211">
        <v>1</v>
      </c>
      <c r="E1211">
        <v>1</v>
      </c>
      <c r="F1211">
        <v>1</v>
      </c>
      <c r="G1211">
        <v>3</v>
      </c>
      <c r="H1211">
        <v>4</v>
      </c>
      <c r="I1211">
        <v>4</v>
      </c>
      <c r="J1211">
        <v>4</v>
      </c>
      <c r="K1211">
        <v>3</v>
      </c>
      <c r="L1211">
        <v>3</v>
      </c>
      <c r="M1211">
        <v>3</v>
      </c>
      <c r="N1211">
        <v>3</v>
      </c>
      <c r="O1211">
        <v>3</v>
      </c>
    </row>
    <row r="1212" spans="1:15" x14ac:dyDescent="0.35">
      <c r="A1212" t="s">
        <v>123</v>
      </c>
      <c r="B1212" t="s">
        <v>701</v>
      </c>
      <c r="C1212" t="s">
        <v>65</v>
      </c>
      <c r="D1212">
        <v>1</v>
      </c>
      <c r="E1212">
        <v>1</v>
      </c>
      <c r="F1212">
        <v>4</v>
      </c>
      <c r="G1212">
        <v>5</v>
      </c>
      <c r="H1212">
        <v>5</v>
      </c>
      <c r="I1212">
        <v>3</v>
      </c>
      <c r="J1212">
        <v>3</v>
      </c>
      <c r="K1212">
        <v>1</v>
      </c>
      <c r="L1212">
        <v>1</v>
      </c>
      <c r="M1212">
        <v>1</v>
      </c>
      <c r="N1212">
        <v>1</v>
      </c>
      <c r="O1212">
        <v>1</v>
      </c>
    </row>
    <row r="1213" spans="1:15" x14ac:dyDescent="0.35">
      <c r="A1213" t="s">
        <v>108</v>
      </c>
      <c r="B1213" t="s">
        <v>401</v>
      </c>
      <c r="C1213" t="s">
        <v>65</v>
      </c>
      <c r="D1213">
        <v>1</v>
      </c>
      <c r="E1213">
        <v>3</v>
      </c>
      <c r="F1213">
        <v>5</v>
      </c>
      <c r="G1213">
        <v>5</v>
      </c>
      <c r="H1213">
        <v>5</v>
      </c>
      <c r="I1213">
        <v>5</v>
      </c>
      <c r="J1213">
        <v>3</v>
      </c>
      <c r="K1213">
        <v>1</v>
      </c>
      <c r="L1213">
        <v>1</v>
      </c>
      <c r="M1213">
        <v>1</v>
      </c>
      <c r="N1213">
        <v>1</v>
      </c>
      <c r="O1213">
        <v>1</v>
      </c>
    </row>
    <row r="1214" spans="1:15" x14ac:dyDescent="0.35">
      <c r="A1214" t="s">
        <v>108</v>
      </c>
      <c r="B1214" t="s">
        <v>367</v>
      </c>
      <c r="C1214" t="s">
        <v>65</v>
      </c>
      <c r="D1214">
        <v>1</v>
      </c>
      <c r="E1214">
        <v>1</v>
      </c>
      <c r="F1214">
        <v>2</v>
      </c>
      <c r="G1214">
        <v>2</v>
      </c>
      <c r="H1214">
        <v>2</v>
      </c>
      <c r="I1214">
        <v>3</v>
      </c>
      <c r="J1214">
        <v>3</v>
      </c>
      <c r="K1214">
        <v>3</v>
      </c>
      <c r="L1214">
        <v>4</v>
      </c>
      <c r="M1214">
        <v>3</v>
      </c>
      <c r="N1214">
        <v>3</v>
      </c>
      <c r="O1214">
        <v>3</v>
      </c>
    </row>
    <row r="1215" spans="1:15" x14ac:dyDescent="0.35">
      <c r="A1215" t="s">
        <v>123</v>
      </c>
      <c r="B1215" t="s">
        <v>708</v>
      </c>
      <c r="C1215" t="s">
        <v>65</v>
      </c>
      <c r="D1215">
        <v>1</v>
      </c>
      <c r="E1215">
        <v>3</v>
      </c>
      <c r="F1215">
        <v>5</v>
      </c>
      <c r="G1215">
        <v>5</v>
      </c>
      <c r="H1215">
        <v>5</v>
      </c>
      <c r="I1215">
        <v>5</v>
      </c>
      <c r="J1215">
        <v>4</v>
      </c>
      <c r="K1215">
        <v>3</v>
      </c>
      <c r="L1215">
        <v>3</v>
      </c>
      <c r="M1215">
        <v>1</v>
      </c>
      <c r="N1215">
        <v>1</v>
      </c>
      <c r="O1215">
        <v>1</v>
      </c>
    </row>
    <row r="1216" spans="1:15" x14ac:dyDescent="0.35">
      <c r="A1216" t="s">
        <v>123</v>
      </c>
      <c r="B1216" t="s">
        <v>729</v>
      </c>
      <c r="C1216" t="s">
        <v>65</v>
      </c>
      <c r="D1216">
        <v>1</v>
      </c>
      <c r="E1216">
        <v>3</v>
      </c>
      <c r="F1216">
        <v>4</v>
      </c>
      <c r="G1216">
        <v>5</v>
      </c>
      <c r="H1216">
        <v>5</v>
      </c>
      <c r="I1216">
        <v>3</v>
      </c>
      <c r="J1216">
        <v>3</v>
      </c>
      <c r="K1216">
        <v>3</v>
      </c>
      <c r="L1216">
        <v>3</v>
      </c>
      <c r="M1216">
        <v>3</v>
      </c>
      <c r="N1216">
        <v>1</v>
      </c>
      <c r="O1216">
        <v>1</v>
      </c>
    </row>
    <row r="1217" spans="1:15" x14ac:dyDescent="0.35">
      <c r="A1217" t="s">
        <v>123</v>
      </c>
      <c r="B1217" t="s">
        <v>714</v>
      </c>
      <c r="C1217" t="s">
        <v>65</v>
      </c>
      <c r="D1217">
        <v>1</v>
      </c>
      <c r="E1217">
        <v>1</v>
      </c>
      <c r="F1217">
        <v>1</v>
      </c>
      <c r="G1217">
        <v>3</v>
      </c>
      <c r="H1217">
        <v>5</v>
      </c>
      <c r="I1217">
        <v>5</v>
      </c>
      <c r="J1217">
        <v>4</v>
      </c>
      <c r="K1217">
        <v>3</v>
      </c>
      <c r="L1217">
        <v>4</v>
      </c>
      <c r="M1217">
        <v>3</v>
      </c>
      <c r="N1217">
        <v>3</v>
      </c>
      <c r="O1217">
        <v>3</v>
      </c>
    </row>
    <row r="1218" spans="1:15" x14ac:dyDescent="0.35">
      <c r="A1218" t="s">
        <v>123</v>
      </c>
      <c r="B1218" t="s">
        <v>731</v>
      </c>
      <c r="C1218" t="s">
        <v>65</v>
      </c>
      <c r="D1218">
        <v>1</v>
      </c>
      <c r="E1218">
        <v>1</v>
      </c>
      <c r="F1218">
        <v>3</v>
      </c>
      <c r="G1218">
        <v>4</v>
      </c>
      <c r="H1218">
        <v>5</v>
      </c>
      <c r="I1218">
        <v>4</v>
      </c>
      <c r="J1218">
        <v>4</v>
      </c>
      <c r="K1218">
        <v>3</v>
      </c>
      <c r="L1218">
        <v>3</v>
      </c>
      <c r="M1218">
        <v>4</v>
      </c>
      <c r="N1218">
        <v>3</v>
      </c>
      <c r="O1218">
        <v>3</v>
      </c>
    </row>
    <row r="1219" spans="1:15" x14ac:dyDescent="0.35">
      <c r="A1219" t="s">
        <v>108</v>
      </c>
      <c r="B1219" t="s">
        <v>366</v>
      </c>
      <c r="C1219" t="s">
        <v>65</v>
      </c>
      <c r="D1219">
        <v>3</v>
      </c>
      <c r="E1219">
        <v>5</v>
      </c>
      <c r="F1219">
        <v>2</v>
      </c>
      <c r="G1219">
        <v>2</v>
      </c>
      <c r="H1219">
        <v>2</v>
      </c>
      <c r="I1219">
        <v>5</v>
      </c>
      <c r="J1219">
        <v>4</v>
      </c>
      <c r="K1219">
        <v>3</v>
      </c>
      <c r="L1219">
        <v>1</v>
      </c>
      <c r="M1219">
        <v>1</v>
      </c>
      <c r="N1219">
        <v>1</v>
      </c>
      <c r="O1219">
        <v>1</v>
      </c>
    </row>
    <row r="1220" spans="1:15" x14ac:dyDescent="0.35">
      <c r="A1220" t="s">
        <v>59</v>
      </c>
      <c r="B1220" t="s">
        <v>293</v>
      </c>
      <c r="C1220" t="s">
        <v>65</v>
      </c>
      <c r="D1220">
        <v>2</v>
      </c>
      <c r="E1220">
        <v>4</v>
      </c>
      <c r="F1220">
        <v>3</v>
      </c>
      <c r="G1220">
        <v>3</v>
      </c>
      <c r="H1220">
        <v>3</v>
      </c>
      <c r="I1220">
        <v>4</v>
      </c>
      <c r="J1220">
        <v>5</v>
      </c>
      <c r="K1220">
        <v>5</v>
      </c>
      <c r="L1220">
        <v>5</v>
      </c>
      <c r="M1220">
        <v>5</v>
      </c>
      <c r="N1220">
        <v>5</v>
      </c>
      <c r="O1220">
        <v>5</v>
      </c>
    </row>
    <row r="1221" spans="1:15" x14ac:dyDescent="0.35">
      <c r="A1221" t="s">
        <v>741</v>
      </c>
      <c r="B1221" t="s">
        <v>746</v>
      </c>
      <c r="C1221" t="s">
        <v>65</v>
      </c>
      <c r="D1221">
        <v>2</v>
      </c>
      <c r="E1221">
        <v>2</v>
      </c>
      <c r="F1221">
        <v>1</v>
      </c>
      <c r="G1221">
        <v>1</v>
      </c>
      <c r="H1221">
        <v>1</v>
      </c>
      <c r="I1221">
        <v>1</v>
      </c>
      <c r="J1221">
        <v>2</v>
      </c>
      <c r="K1221">
        <v>2</v>
      </c>
      <c r="L1221">
        <v>5</v>
      </c>
      <c r="M1221">
        <v>5</v>
      </c>
      <c r="N1221">
        <v>5</v>
      </c>
      <c r="O1221">
        <v>3</v>
      </c>
    </row>
    <row r="1222" spans="1:15" x14ac:dyDescent="0.35">
      <c r="A1222" t="s">
        <v>530</v>
      </c>
      <c r="B1222" t="s">
        <v>531</v>
      </c>
      <c r="C1222" t="s">
        <v>65</v>
      </c>
      <c r="D1222">
        <v>1</v>
      </c>
      <c r="E1222">
        <v>1</v>
      </c>
      <c r="F1222">
        <v>1</v>
      </c>
      <c r="G1222">
        <v>1</v>
      </c>
      <c r="H1222">
        <v>1</v>
      </c>
      <c r="I1222">
        <v>1</v>
      </c>
      <c r="J1222">
        <v>1</v>
      </c>
      <c r="K1222">
        <v>2</v>
      </c>
      <c r="L1222">
        <v>4</v>
      </c>
      <c r="M1222">
        <v>3</v>
      </c>
      <c r="N1222">
        <v>4</v>
      </c>
      <c r="O1222">
        <v>2</v>
      </c>
    </row>
    <row r="1223" spans="1:15" x14ac:dyDescent="0.35">
      <c r="A1223" t="s">
        <v>108</v>
      </c>
      <c r="B1223" t="s">
        <v>365</v>
      </c>
      <c r="C1223" t="s">
        <v>65</v>
      </c>
      <c r="D1223">
        <v>5</v>
      </c>
      <c r="E1223">
        <v>5</v>
      </c>
      <c r="F1223">
        <v>5</v>
      </c>
      <c r="G1223">
        <v>3</v>
      </c>
      <c r="H1223">
        <v>5</v>
      </c>
      <c r="I1223">
        <v>5</v>
      </c>
      <c r="J1223">
        <v>1</v>
      </c>
      <c r="K1223">
        <v>1</v>
      </c>
      <c r="L1223">
        <v>1</v>
      </c>
      <c r="M1223">
        <v>1</v>
      </c>
      <c r="N1223">
        <v>1</v>
      </c>
      <c r="O1223">
        <v>4</v>
      </c>
    </row>
    <row r="1224" spans="1:15" x14ac:dyDescent="0.35">
      <c r="A1224" t="s">
        <v>112</v>
      </c>
      <c r="B1224" t="s">
        <v>625</v>
      </c>
      <c r="C1224" t="s">
        <v>65</v>
      </c>
      <c r="D1224">
        <v>1</v>
      </c>
      <c r="E1224">
        <v>1</v>
      </c>
      <c r="F1224">
        <v>1</v>
      </c>
      <c r="G1224">
        <v>4</v>
      </c>
      <c r="H1224">
        <v>5</v>
      </c>
      <c r="I1224">
        <v>3</v>
      </c>
      <c r="J1224">
        <v>4</v>
      </c>
      <c r="K1224">
        <v>4</v>
      </c>
      <c r="L1224">
        <v>3</v>
      </c>
      <c r="M1224">
        <v>3</v>
      </c>
      <c r="N1224">
        <v>3</v>
      </c>
      <c r="O1224">
        <v>1</v>
      </c>
    </row>
    <row r="1225" spans="1:15" x14ac:dyDescent="0.35">
      <c r="A1225" t="s">
        <v>112</v>
      </c>
      <c r="B1225" t="s">
        <v>607</v>
      </c>
      <c r="C1225" t="s">
        <v>65</v>
      </c>
      <c r="D1225">
        <v>1</v>
      </c>
      <c r="E1225">
        <v>1</v>
      </c>
      <c r="F1225">
        <v>1</v>
      </c>
      <c r="G1225">
        <v>4</v>
      </c>
      <c r="H1225">
        <v>4</v>
      </c>
      <c r="I1225">
        <v>5</v>
      </c>
      <c r="J1225">
        <v>3</v>
      </c>
      <c r="K1225">
        <v>1</v>
      </c>
      <c r="L1225">
        <v>1</v>
      </c>
      <c r="M1225">
        <v>1</v>
      </c>
      <c r="N1225">
        <v>1</v>
      </c>
      <c r="O1225">
        <v>1</v>
      </c>
    </row>
    <row r="1226" spans="1:15" x14ac:dyDescent="0.35">
      <c r="A1226" t="s">
        <v>112</v>
      </c>
      <c r="B1226" t="s">
        <v>607</v>
      </c>
      <c r="C1226" t="s">
        <v>65</v>
      </c>
      <c r="D1226">
        <v>1</v>
      </c>
      <c r="E1226">
        <v>1</v>
      </c>
      <c r="F1226">
        <v>1</v>
      </c>
      <c r="G1226">
        <v>3</v>
      </c>
      <c r="H1226">
        <v>4</v>
      </c>
      <c r="I1226">
        <v>4</v>
      </c>
      <c r="J1226">
        <v>3</v>
      </c>
      <c r="K1226">
        <v>1</v>
      </c>
      <c r="L1226">
        <v>1</v>
      </c>
      <c r="M1226">
        <v>1</v>
      </c>
      <c r="N1226">
        <v>1</v>
      </c>
      <c r="O1226">
        <v>1</v>
      </c>
    </row>
    <row r="1227" spans="1:15" x14ac:dyDescent="0.35">
      <c r="A1227" t="s">
        <v>265</v>
      </c>
      <c r="B1227" t="s">
        <v>268</v>
      </c>
      <c r="C1227" t="s">
        <v>65</v>
      </c>
      <c r="D1227">
        <v>4</v>
      </c>
      <c r="E1227">
        <v>2</v>
      </c>
      <c r="F1227">
        <v>2</v>
      </c>
      <c r="G1227">
        <v>2</v>
      </c>
      <c r="H1227">
        <v>2</v>
      </c>
      <c r="I1227">
        <v>2</v>
      </c>
      <c r="J1227">
        <v>2</v>
      </c>
      <c r="K1227">
        <v>4</v>
      </c>
      <c r="L1227">
        <v>4</v>
      </c>
      <c r="M1227">
        <v>4</v>
      </c>
      <c r="N1227">
        <v>4</v>
      </c>
      <c r="O1227">
        <v>4</v>
      </c>
    </row>
    <row r="1228" spans="1:15" x14ac:dyDescent="0.35">
      <c r="A1228" t="s">
        <v>528</v>
      </c>
      <c r="B1228" t="s">
        <v>529</v>
      </c>
      <c r="C1228" t="s">
        <v>65</v>
      </c>
      <c r="D1228">
        <v>2</v>
      </c>
      <c r="E1228">
        <v>5</v>
      </c>
      <c r="F1228">
        <v>3</v>
      </c>
      <c r="G1228">
        <v>2</v>
      </c>
      <c r="H1228">
        <v>2</v>
      </c>
      <c r="I1228">
        <v>5</v>
      </c>
      <c r="J1228">
        <v>5</v>
      </c>
      <c r="K1228">
        <v>1</v>
      </c>
      <c r="L1228">
        <v>1</v>
      </c>
      <c r="M1228">
        <v>1</v>
      </c>
      <c r="N1228">
        <v>1</v>
      </c>
      <c r="O1228">
        <v>1</v>
      </c>
    </row>
    <row r="1229" spans="1:15" x14ac:dyDescent="0.35">
      <c r="A1229" t="s">
        <v>108</v>
      </c>
      <c r="B1229" t="s">
        <v>364</v>
      </c>
      <c r="C1229" t="s">
        <v>65</v>
      </c>
      <c r="D1229">
        <v>1</v>
      </c>
      <c r="E1229">
        <v>3</v>
      </c>
      <c r="F1229">
        <v>5</v>
      </c>
      <c r="G1229">
        <v>5</v>
      </c>
      <c r="H1229">
        <v>5</v>
      </c>
      <c r="I1229">
        <v>5</v>
      </c>
      <c r="J1229">
        <v>4</v>
      </c>
      <c r="K1229">
        <v>1</v>
      </c>
      <c r="L1229">
        <v>1</v>
      </c>
      <c r="M1229">
        <v>1</v>
      </c>
      <c r="N1229">
        <v>1</v>
      </c>
      <c r="O1229">
        <v>1</v>
      </c>
    </row>
    <row r="1230" spans="1:15" x14ac:dyDescent="0.35">
      <c r="A1230" t="s">
        <v>123</v>
      </c>
      <c r="B1230" t="s">
        <v>709</v>
      </c>
      <c r="C1230" t="s">
        <v>65</v>
      </c>
      <c r="D1230">
        <v>1</v>
      </c>
      <c r="E1230">
        <v>1</v>
      </c>
      <c r="F1230">
        <v>4</v>
      </c>
      <c r="G1230">
        <v>5</v>
      </c>
      <c r="H1230">
        <v>5</v>
      </c>
      <c r="I1230">
        <v>4</v>
      </c>
      <c r="J1230">
        <v>3</v>
      </c>
      <c r="K1230">
        <v>1</v>
      </c>
      <c r="L1230">
        <v>1</v>
      </c>
      <c r="M1230">
        <v>1</v>
      </c>
      <c r="N1230">
        <v>1</v>
      </c>
      <c r="O1230">
        <v>1</v>
      </c>
    </row>
    <row r="1231" spans="1:15" x14ac:dyDescent="0.35">
      <c r="A1231" t="s">
        <v>12</v>
      </c>
      <c r="B1231" t="s">
        <v>507</v>
      </c>
      <c r="C1231" t="s">
        <v>65</v>
      </c>
      <c r="D1231">
        <v>3</v>
      </c>
      <c r="E1231">
        <v>5</v>
      </c>
      <c r="F1231">
        <v>5</v>
      </c>
      <c r="G1231">
        <v>5</v>
      </c>
      <c r="H1231">
        <v>5</v>
      </c>
      <c r="I1231">
        <v>5</v>
      </c>
      <c r="J1231">
        <v>5</v>
      </c>
      <c r="K1231">
        <v>3</v>
      </c>
      <c r="L1231">
        <v>4</v>
      </c>
      <c r="M1231">
        <v>4</v>
      </c>
      <c r="N1231">
        <v>4</v>
      </c>
      <c r="O1231">
        <v>3</v>
      </c>
    </row>
    <row r="1232" spans="1:15" x14ac:dyDescent="0.35">
      <c r="A1232" t="s">
        <v>12</v>
      </c>
      <c r="B1232" t="s">
        <v>506</v>
      </c>
      <c r="C1232" t="s">
        <v>65</v>
      </c>
      <c r="D1232">
        <v>1</v>
      </c>
      <c r="E1232">
        <v>3</v>
      </c>
      <c r="F1232">
        <v>5</v>
      </c>
      <c r="G1232">
        <v>5</v>
      </c>
      <c r="H1232">
        <v>5</v>
      </c>
      <c r="I1232">
        <v>4</v>
      </c>
      <c r="J1232">
        <v>3</v>
      </c>
      <c r="K1232">
        <v>1</v>
      </c>
      <c r="L1232">
        <v>1</v>
      </c>
      <c r="M1232">
        <v>1</v>
      </c>
      <c r="N1232">
        <v>1</v>
      </c>
      <c r="O1232">
        <v>1</v>
      </c>
    </row>
    <row r="1233" spans="1:15" x14ac:dyDescent="0.35">
      <c r="A1233" t="s">
        <v>112</v>
      </c>
      <c r="B1233" t="s">
        <v>618</v>
      </c>
      <c r="C1233" t="s">
        <v>65</v>
      </c>
      <c r="D1233">
        <v>1</v>
      </c>
      <c r="E1233">
        <v>1</v>
      </c>
      <c r="F1233">
        <v>1</v>
      </c>
      <c r="G1233">
        <v>3</v>
      </c>
      <c r="H1233">
        <v>1</v>
      </c>
      <c r="I1233">
        <v>1</v>
      </c>
      <c r="J1233">
        <v>1</v>
      </c>
      <c r="K1233">
        <v>1</v>
      </c>
      <c r="L1233">
        <v>3</v>
      </c>
      <c r="M1233">
        <v>4</v>
      </c>
      <c r="N1233">
        <v>3</v>
      </c>
      <c r="O1233">
        <v>1</v>
      </c>
    </row>
    <row r="1234" spans="1:15" x14ac:dyDescent="0.35">
      <c r="A1234" t="s">
        <v>112</v>
      </c>
      <c r="B1234" t="s">
        <v>611</v>
      </c>
      <c r="C1234" t="s">
        <v>65</v>
      </c>
      <c r="D1234">
        <v>1</v>
      </c>
      <c r="E1234">
        <v>1</v>
      </c>
      <c r="F1234">
        <v>1</v>
      </c>
      <c r="G1234">
        <v>3</v>
      </c>
      <c r="H1234">
        <v>5</v>
      </c>
      <c r="I1234">
        <v>3</v>
      </c>
      <c r="J1234">
        <v>4</v>
      </c>
      <c r="K1234">
        <v>4</v>
      </c>
      <c r="L1234">
        <v>3</v>
      </c>
      <c r="M1234">
        <v>3</v>
      </c>
      <c r="N1234">
        <v>3</v>
      </c>
      <c r="O1234">
        <v>3</v>
      </c>
    </row>
    <row r="1235" spans="1:15" x14ac:dyDescent="0.35">
      <c r="A1235" t="s">
        <v>112</v>
      </c>
      <c r="B1235" t="s">
        <v>619</v>
      </c>
      <c r="C1235" t="s">
        <v>65</v>
      </c>
      <c r="D1235">
        <v>1</v>
      </c>
      <c r="E1235">
        <v>1</v>
      </c>
      <c r="F1235">
        <v>1</v>
      </c>
      <c r="G1235">
        <v>1</v>
      </c>
      <c r="H1235">
        <v>3</v>
      </c>
      <c r="I1235">
        <v>3</v>
      </c>
      <c r="J1235">
        <v>3</v>
      </c>
      <c r="K1235">
        <v>3</v>
      </c>
      <c r="L1235">
        <v>3</v>
      </c>
      <c r="M1235">
        <v>3</v>
      </c>
      <c r="N1235">
        <v>3</v>
      </c>
      <c r="O1235">
        <v>1</v>
      </c>
    </row>
    <row r="1236" spans="1:15" x14ac:dyDescent="0.35">
      <c r="A1236" t="s">
        <v>112</v>
      </c>
      <c r="B1236" t="s">
        <v>622</v>
      </c>
      <c r="C1236" t="s">
        <v>65</v>
      </c>
      <c r="D1236">
        <v>1</v>
      </c>
      <c r="E1236">
        <v>1</v>
      </c>
      <c r="F1236">
        <v>1</v>
      </c>
      <c r="G1236">
        <v>1</v>
      </c>
      <c r="H1236">
        <v>1</v>
      </c>
      <c r="I1236">
        <v>1</v>
      </c>
      <c r="J1236">
        <v>1</v>
      </c>
      <c r="K1236">
        <v>1</v>
      </c>
      <c r="L1236">
        <v>1</v>
      </c>
      <c r="M1236">
        <v>3</v>
      </c>
      <c r="N1236">
        <v>1</v>
      </c>
      <c r="O1236">
        <v>1</v>
      </c>
    </row>
    <row r="1237" spans="1:15" x14ac:dyDescent="0.35">
      <c r="A1237" t="s">
        <v>108</v>
      </c>
      <c r="B1237" t="s">
        <v>432</v>
      </c>
      <c r="C1237" t="s">
        <v>65</v>
      </c>
      <c r="D1237">
        <v>1</v>
      </c>
      <c r="E1237">
        <v>3</v>
      </c>
      <c r="F1237">
        <v>4</v>
      </c>
      <c r="G1237">
        <v>5</v>
      </c>
      <c r="H1237">
        <v>5</v>
      </c>
      <c r="I1237">
        <v>5</v>
      </c>
      <c r="J1237">
        <v>3</v>
      </c>
      <c r="K1237">
        <v>3</v>
      </c>
      <c r="L1237">
        <v>1</v>
      </c>
      <c r="M1237">
        <v>1</v>
      </c>
      <c r="N1237">
        <v>1</v>
      </c>
      <c r="O1237">
        <v>3</v>
      </c>
    </row>
    <row r="1238" spans="1:15" x14ac:dyDescent="0.35">
      <c r="A1238" t="s">
        <v>106</v>
      </c>
      <c r="B1238" t="s">
        <v>239</v>
      </c>
      <c r="C1238" t="s">
        <v>65</v>
      </c>
      <c r="D1238">
        <v>4</v>
      </c>
      <c r="E1238">
        <v>2</v>
      </c>
      <c r="F1238">
        <v>2</v>
      </c>
      <c r="G1238">
        <v>2</v>
      </c>
      <c r="H1238">
        <v>2</v>
      </c>
      <c r="I1238">
        <v>2</v>
      </c>
      <c r="J1238">
        <v>3</v>
      </c>
      <c r="K1238">
        <v>4</v>
      </c>
      <c r="L1238">
        <v>3</v>
      </c>
      <c r="M1238">
        <v>1</v>
      </c>
      <c r="N1238">
        <v>1</v>
      </c>
      <c r="O1238">
        <v>3</v>
      </c>
    </row>
    <row r="1239" spans="1:15" x14ac:dyDescent="0.35">
      <c r="A1239" t="s">
        <v>110</v>
      </c>
      <c r="B1239" t="s">
        <v>486</v>
      </c>
      <c r="C1239" t="s">
        <v>65</v>
      </c>
      <c r="D1239">
        <v>3</v>
      </c>
      <c r="E1239">
        <v>2</v>
      </c>
      <c r="F1239">
        <v>1</v>
      </c>
      <c r="G1239">
        <v>1</v>
      </c>
      <c r="H1239">
        <v>1</v>
      </c>
      <c r="I1239">
        <v>2</v>
      </c>
      <c r="J1239">
        <v>2</v>
      </c>
      <c r="K1239">
        <v>3</v>
      </c>
      <c r="L1239">
        <v>1</v>
      </c>
      <c r="M1239">
        <v>1</v>
      </c>
      <c r="N1239">
        <v>3</v>
      </c>
      <c r="O1239">
        <v>1</v>
      </c>
    </row>
    <row r="1240" spans="1:15" x14ac:dyDescent="0.35">
      <c r="A1240" t="s">
        <v>112</v>
      </c>
      <c r="B1240" t="s">
        <v>631</v>
      </c>
      <c r="C1240" t="s">
        <v>65</v>
      </c>
      <c r="D1240">
        <v>1</v>
      </c>
      <c r="E1240">
        <v>1</v>
      </c>
      <c r="F1240">
        <v>1</v>
      </c>
      <c r="G1240">
        <v>3</v>
      </c>
      <c r="H1240">
        <v>3</v>
      </c>
      <c r="I1240">
        <v>4</v>
      </c>
      <c r="J1240">
        <v>1</v>
      </c>
      <c r="K1240">
        <v>1</v>
      </c>
      <c r="L1240">
        <v>1</v>
      </c>
      <c r="M1240">
        <v>1</v>
      </c>
      <c r="N1240">
        <v>1</v>
      </c>
      <c r="O1240">
        <v>1</v>
      </c>
    </row>
    <row r="1241" spans="1:15" x14ac:dyDescent="0.35">
      <c r="A1241" t="s">
        <v>103</v>
      </c>
      <c r="B1241" t="s">
        <v>592</v>
      </c>
      <c r="C1241" t="s">
        <v>65</v>
      </c>
      <c r="D1241">
        <v>3</v>
      </c>
      <c r="E1241">
        <v>5</v>
      </c>
      <c r="F1241">
        <v>5</v>
      </c>
      <c r="G1241">
        <v>5</v>
      </c>
      <c r="H1241">
        <v>5</v>
      </c>
      <c r="I1241">
        <v>2</v>
      </c>
      <c r="J1241">
        <v>4</v>
      </c>
      <c r="K1241">
        <v>3</v>
      </c>
      <c r="L1241">
        <v>3</v>
      </c>
      <c r="M1241">
        <v>1</v>
      </c>
      <c r="N1241">
        <v>1</v>
      </c>
      <c r="O1241">
        <v>3</v>
      </c>
    </row>
    <row r="1242" spans="1:15" x14ac:dyDescent="0.35">
      <c r="A1242" t="s">
        <v>115</v>
      </c>
      <c r="B1242" t="s">
        <v>677</v>
      </c>
      <c r="C1242" t="s">
        <v>65</v>
      </c>
      <c r="D1242">
        <v>5</v>
      </c>
      <c r="E1242">
        <v>5</v>
      </c>
      <c r="F1242">
        <v>2</v>
      </c>
      <c r="G1242">
        <v>2</v>
      </c>
      <c r="H1242">
        <v>2</v>
      </c>
      <c r="I1242">
        <v>5</v>
      </c>
      <c r="J1242">
        <v>4</v>
      </c>
      <c r="K1242">
        <v>1</v>
      </c>
      <c r="L1242">
        <v>1</v>
      </c>
      <c r="M1242">
        <v>1</v>
      </c>
      <c r="N1242">
        <v>3</v>
      </c>
      <c r="O1242">
        <v>4</v>
      </c>
    </row>
    <row r="1243" spans="1:15" x14ac:dyDescent="0.35">
      <c r="A1243" t="s">
        <v>530</v>
      </c>
      <c r="B1243" t="s">
        <v>533</v>
      </c>
      <c r="C1243" t="s">
        <v>65</v>
      </c>
      <c r="D1243">
        <v>2</v>
      </c>
      <c r="E1243">
        <v>1</v>
      </c>
      <c r="F1243">
        <v>1</v>
      </c>
      <c r="G1243">
        <v>1</v>
      </c>
      <c r="H1243">
        <v>1</v>
      </c>
      <c r="I1243">
        <v>1</v>
      </c>
      <c r="J1243">
        <v>2</v>
      </c>
      <c r="K1243">
        <v>3</v>
      </c>
      <c r="L1243">
        <v>5</v>
      </c>
      <c r="M1243">
        <v>5</v>
      </c>
      <c r="N1243">
        <v>5</v>
      </c>
      <c r="O1243">
        <v>2</v>
      </c>
    </row>
    <row r="1244" spans="1:15" x14ac:dyDescent="0.35">
      <c r="A1244" t="s">
        <v>112</v>
      </c>
      <c r="B1244" t="s">
        <v>605</v>
      </c>
      <c r="C1244" t="s">
        <v>65</v>
      </c>
      <c r="D1244">
        <v>1</v>
      </c>
      <c r="E1244">
        <v>1</v>
      </c>
      <c r="F1244">
        <v>4</v>
      </c>
      <c r="G1244">
        <v>5</v>
      </c>
      <c r="H1244">
        <v>5</v>
      </c>
      <c r="I1244">
        <v>4</v>
      </c>
      <c r="J1244">
        <v>1</v>
      </c>
      <c r="K1244">
        <v>1</v>
      </c>
      <c r="L1244">
        <v>1</v>
      </c>
      <c r="M1244">
        <v>1</v>
      </c>
      <c r="N1244">
        <v>1</v>
      </c>
      <c r="O1244">
        <v>1</v>
      </c>
    </row>
    <row r="1245" spans="1:15" x14ac:dyDescent="0.35">
      <c r="A1245" t="s">
        <v>193</v>
      </c>
      <c r="B1245" t="s">
        <v>194</v>
      </c>
      <c r="C1245" t="s">
        <v>65</v>
      </c>
      <c r="D1245">
        <v>1</v>
      </c>
      <c r="E1245">
        <v>2</v>
      </c>
      <c r="F1245">
        <v>2</v>
      </c>
      <c r="G1245">
        <v>1</v>
      </c>
      <c r="H1245">
        <v>2</v>
      </c>
      <c r="I1245">
        <v>2</v>
      </c>
      <c r="J1245">
        <v>2</v>
      </c>
      <c r="K1245">
        <v>5</v>
      </c>
      <c r="L1245">
        <v>5</v>
      </c>
      <c r="M1245">
        <v>5</v>
      </c>
      <c r="N1245">
        <v>5</v>
      </c>
      <c r="O1245">
        <v>3</v>
      </c>
    </row>
    <row r="1246" spans="1:15" x14ac:dyDescent="0.35">
      <c r="A1246" t="s">
        <v>106</v>
      </c>
      <c r="B1246" t="s">
        <v>238</v>
      </c>
      <c r="C1246" t="s">
        <v>65</v>
      </c>
      <c r="D1246">
        <v>2</v>
      </c>
      <c r="E1246">
        <v>1</v>
      </c>
      <c r="F1246">
        <v>1</v>
      </c>
      <c r="G1246">
        <v>1</v>
      </c>
      <c r="H1246">
        <v>1</v>
      </c>
      <c r="I1246">
        <v>1</v>
      </c>
      <c r="J1246">
        <v>2</v>
      </c>
      <c r="K1246">
        <v>3</v>
      </c>
      <c r="L1246">
        <v>5</v>
      </c>
      <c r="M1246">
        <v>4</v>
      </c>
      <c r="N1246">
        <v>4</v>
      </c>
      <c r="O1246">
        <v>3</v>
      </c>
    </row>
    <row r="1247" spans="1:15" x14ac:dyDescent="0.35">
      <c r="A1247" t="s">
        <v>773</v>
      </c>
      <c r="B1247" t="s">
        <v>781</v>
      </c>
      <c r="C1247" t="s">
        <v>65</v>
      </c>
      <c r="D1247">
        <v>4</v>
      </c>
      <c r="E1247">
        <v>5</v>
      </c>
      <c r="F1247">
        <v>5</v>
      </c>
      <c r="G1247">
        <v>5</v>
      </c>
      <c r="H1247">
        <v>5</v>
      </c>
      <c r="I1247">
        <v>4</v>
      </c>
      <c r="J1247">
        <v>3</v>
      </c>
      <c r="K1247">
        <v>3</v>
      </c>
      <c r="L1247">
        <v>1</v>
      </c>
      <c r="M1247">
        <v>1</v>
      </c>
      <c r="N1247">
        <v>1</v>
      </c>
      <c r="O1247">
        <v>3</v>
      </c>
    </row>
    <row r="1248" spans="1:15" x14ac:dyDescent="0.35">
      <c r="A1248" t="s">
        <v>121</v>
      </c>
      <c r="B1248" t="s">
        <v>696</v>
      </c>
      <c r="C1248" t="s">
        <v>65</v>
      </c>
      <c r="D1248">
        <v>4</v>
      </c>
      <c r="E1248">
        <v>4</v>
      </c>
      <c r="F1248">
        <v>2</v>
      </c>
      <c r="G1248">
        <v>2</v>
      </c>
      <c r="H1248">
        <v>2</v>
      </c>
      <c r="I1248">
        <v>3</v>
      </c>
      <c r="J1248">
        <v>5</v>
      </c>
      <c r="K1248">
        <v>5</v>
      </c>
      <c r="L1248">
        <v>5</v>
      </c>
      <c r="M1248">
        <v>5</v>
      </c>
      <c r="N1248">
        <v>4</v>
      </c>
      <c r="O1248">
        <v>5</v>
      </c>
    </row>
    <row r="1249" spans="1:15" x14ac:dyDescent="0.35">
      <c r="A1249" t="s">
        <v>108</v>
      </c>
      <c r="B1249" t="s">
        <v>363</v>
      </c>
      <c r="C1249" t="s">
        <v>65</v>
      </c>
      <c r="D1249">
        <v>1</v>
      </c>
      <c r="E1249">
        <v>1</v>
      </c>
      <c r="F1249">
        <v>1</v>
      </c>
      <c r="G1249">
        <v>1</v>
      </c>
      <c r="H1249">
        <v>1</v>
      </c>
      <c r="I1249">
        <v>1</v>
      </c>
      <c r="J1249">
        <v>1</v>
      </c>
      <c r="K1249">
        <v>2</v>
      </c>
      <c r="L1249">
        <v>2</v>
      </c>
      <c r="M1249">
        <v>2</v>
      </c>
      <c r="N1249">
        <v>2</v>
      </c>
      <c r="O1249">
        <v>2</v>
      </c>
    </row>
    <row r="1250" spans="1:15" x14ac:dyDescent="0.35">
      <c r="A1250" t="s">
        <v>106</v>
      </c>
      <c r="B1250" t="s">
        <v>211</v>
      </c>
      <c r="C1250" t="s">
        <v>65</v>
      </c>
      <c r="D1250">
        <v>2</v>
      </c>
      <c r="E1250">
        <v>1</v>
      </c>
      <c r="F1250">
        <v>1</v>
      </c>
      <c r="G1250">
        <v>1</v>
      </c>
      <c r="H1250">
        <v>1</v>
      </c>
      <c r="I1250">
        <v>1</v>
      </c>
      <c r="J1250">
        <v>2</v>
      </c>
      <c r="K1250">
        <v>2</v>
      </c>
      <c r="L1250">
        <v>2</v>
      </c>
      <c r="M1250">
        <v>2</v>
      </c>
      <c r="N1250">
        <v>2</v>
      </c>
      <c r="O1250">
        <v>2</v>
      </c>
    </row>
    <row r="1251" spans="1:15" x14ac:dyDescent="0.35">
      <c r="A1251" t="s">
        <v>106</v>
      </c>
      <c r="B1251" t="s">
        <v>249</v>
      </c>
      <c r="C1251" t="s">
        <v>65</v>
      </c>
      <c r="D1251">
        <v>2</v>
      </c>
      <c r="E1251">
        <v>3</v>
      </c>
      <c r="F1251">
        <v>1</v>
      </c>
      <c r="G1251">
        <v>1</v>
      </c>
      <c r="H1251">
        <v>2</v>
      </c>
      <c r="I1251">
        <v>3</v>
      </c>
      <c r="J1251">
        <v>2</v>
      </c>
      <c r="K1251">
        <v>3</v>
      </c>
      <c r="L1251">
        <v>3</v>
      </c>
      <c r="M1251">
        <v>1</v>
      </c>
      <c r="N1251">
        <v>1</v>
      </c>
      <c r="O1251">
        <v>3</v>
      </c>
    </row>
    <row r="1252" spans="1:15" x14ac:dyDescent="0.35">
      <c r="A1252" t="s">
        <v>106</v>
      </c>
      <c r="B1252" t="s">
        <v>258</v>
      </c>
      <c r="C1252" t="s">
        <v>65</v>
      </c>
      <c r="D1252">
        <v>4</v>
      </c>
      <c r="E1252">
        <v>2</v>
      </c>
      <c r="F1252">
        <v>2</v>
      </c>
      <c r="G1252">
        <v>2</v>
      </c>
      <c r="H1252">
        <v>2</v>
      </c>
      <c r="I1252">
        <v>1</v>
      </c>
      <c r="J1252">
        <v>1</v>
      </c>
      <c r="K1252">
        <v>1</v>
      </c>
      <c r="L1252">
        <v>1</v>
      </c>
      <c r="M1252">
        <v>3</v>
      </c>
      <c r="N1252">
        <v>3</v>
      </c>
      <c r="O1252">
        <v>4</v>
      </c>
    </row>
    <row r="1253" spans="1:15" x14ac:dyDescent="0.35">
      <c r="A1253" t="s">
        <v>59</v>
      </c>
      <c r="B1253" t="s">
        <v>307</v>
      </c>
      <c r="C1253" t="s">
        <v>65</v>
      </c>
      <c r="D1253">
        <v>3</v>
      </c>
      <c r="E1253">
        <v>3</v>
      </c>
      <c r="F1253">
        <v>1</v>
      </c>
      <c r="G1253">
        <v>1</v>
      </c>
      <c r="H1253">
        <v>1</v>
      </c>
      <c r="I1253">
        <v>3</v>
      </c>
      <c r="J1253">
        <v>3</v>
      </c>
      <c r="K1253">
        <v>4</v>
      </c>
      <c r="L1253">
        <v>5</v>
      </c>
      <c r="M1253">
        <v>5</v>
      </c>
      <c r="N1253">
        <v>5</v>
      </c>
      <c r="O1253">
        <v>5</v>
      </c>
    </row>
    <row r="1254" spans="1:15" x14ac:dyDescent="0.35">
      <c r="A1254" t="s">
        <v>108</v>
      </c>
      <c r="B1254" t="s">
        <v>362</v>
      </c>
      <c r="C1254" t="s">
        <v>65</v>
      </c>
      <c r="D1254">
        <v>4</v>
      </c>
      <c r="E1254">
        <v>5</v>
      </c>
      <c r="F1254">
        <v>5</v>
      </c>
      <c r="G1254">
        <v>4</v>
      </c>
      <c r="H1254">
        <v>5</v>
      </c>
      <c r="I1254">
        <v>2</v>
      </c>
      <c r="J1254">
        <v>2</v>
      </c>
      <c r="K1254">
        <v>4</v>
      </c>
      <c r="L1254">
        <v>3</v>
      </c>
      <c r="M1254">
        <v>1</v>
      </c>
      <c r="N1254">
        <v>3</v>
      </c>
      <c r="O1254">
        <v>3</v>
      </c>
    </row>
    <row r="1255" spans="1:15" x14ac:dyDescent="0.35">
      <c r="A1255" t="s">
        <v>123</v>
      </c>
      <c r="B1255" t="s">
        <v>722</v>
      </c>
      <c r="C1255" t="s">
        <v>65</v>
      </c>
      <c r="D1255">
        <v>3</v>
      </c>
      <c r="E1255">
        <v>5</v>
      </c>
      <c r="F1255">
        <v>5</v>
      </c>
      <c r="G1255">
        <v>5</v>
      </c>
      <c r="H1255">
        <v>2</v>
      </c>
      <c r="I1255">
        <v>4</v>
      </c>
      <c r="J1255">
        <v>1</v>
      </c>
      <c r="K1255">
        <v>3</v>
      </c>
      <c r="L1255">
        <v>3</v>
      </c>
      <c r="M1255">
        <v>3</v>
      </c>
      <c r="N1255">
        <v>3</v>
      </c>
      <c r="O1255">
        <v>1</v>
      </c>
    </row>
    <row r="1256" spans="1:15" x14ac:dyDescent="0.35">
      <c r="A1256" t="s">
        <v>59</v>
      </c>
      <c r="B1256" t="s">
        <v>308</v>
      </c>
      <c r="C1256" t="s">
        <v>65</v>
      </c>
      <c r="D1256">
        <v>4</v>
      </c>
      <c r="E1256">
        <v>3</v>
      </c>
      <c r="F1256">
        <v>1</v>
      </c>
      <c r="G1256">
        <v>1</v>
      </c>
      <c r="H1256">
        <v>1</v>
      </c>
      <c r="I1256">
        <v>1</v>
      </c>
      <c r="J1256">
        <v>4</v>
      </c>
      <c r="K1256">
        <v>4</v>
      </c>
      <c r="L1256">
        <v>4</v>
      </c>
      <c r="M1256">
        <v>5</v>
      </c>
      <c r="N1256">
        <v>5</v>
      </c>
      <c r="O1256">
        <v>5</v>
      </c>
    </row>
    <row r="1257" spans="1:15" x14ac:dyDescent="0.35">
      <c r="A1257" t="s">
        <v>26</v>
      </c>
      <c r="B1257" t="s">
        <v>547</v>
      </c>
      <c r="C1257" t="s">
        <v>65</v>
      </c>
      <c r="D1257">
        <v>3</v>
      </c>
      <c r="E1257">
        <v>5</v>
      </c>
      <c r="F1257">
        <v>5</v>
      </c>
      <c r="G1257">
        <v>5</v>
      </c>
      <c r="H1257">
        <v>5</v>
      </c>
      <c r="I1257">
        <v>4</v>
      </c>
      <c r="J1257">
        <v>3</v>
      </c>
      <c r="K1257">
        <v>1</v>
      </c>
      <c r="L1257">
        <v>1</v>
      </c>
      <c r="M1257">
        <v>1</v>
      </c>
      <c r="N1257">
        <v>1</v>
      </c>
      <c r="O1257">
        <v>3</v>
      </c>
    </row>
    <row r="1258" spans="1:15" x14ac:dyDescent="0.35">
      <c r="A1258" t="s">
        <v>26</v>
      </c>
      <c r="B1258" t="s">
        <v>546</v>
      </c>
      <c r="C1258" t="s">
        <v>65</v>
      </c>
      <c r="D1258">
        <v>3</v>
      </c>
      <c r="E1258">
        <v>5</v>
      </c>
      <c r="F1258">
        <v>5</v>
      </c>
      <c r="G1258">
        <v>5</v>
      </c>
      <c r="H1258">
        <v>5</v>
      </c>
      <c r="I1258">
        <v>5</v>
      </c>
      <c r="J1258">
        <v>4</v>
      </c>
      <c r="K1258">
        <v>3</v>
      </c>
      <c r="L1258">
        <v>3</v>
      </c>
      <c r="M1258">
        <v>1</v>
      </c>
      <c r="N1258">
        <v>1</v>
      </c>
      <c r="O1258">
        <v>3</v>
      </c>
    </row>
    <row r="1259" spans="1:15" x14ac:dyDescent="0.35">
      <c r="A1259" t="s">
        <v>26</v>
      </c>
      <c r="B1259" t="s">
        <v>546</v>
      </c>
      <c r="C1259" t="s">
        <v>65</v>
      </c>
      <c r="D1259">
        <v>4</v>
      </c>
      <c r="E1259">
        <v>5</v>
      </c>
      <c r="F1259">
        <v>5</v>
      </c>
      <c r="G1259">
        <v>5</v>
      </c>
      <c r="H1259">
        <v>5</v>
      </c>
      <c r="I1259">
        <v>5</v>
      </c>
      <c r="J1259">
        <v>4</v>
      </c>
      <c r="K1259">
        <v>3</v>
      </c>
      <c r="L1259">
        <v>3</v>
      </c>
      <c r="M1259">
        <v>1</v>
      </c>
      <c r="N1259">
        <v>1</v>
      </c>
      <c r="O1259">
        <v>3</v>
      </c>
    </row>
    <row r="1260" spans="1:15" x14ac:dyDescent="0.35">
      <c r="A1260" t="s">
        <v>108</v>
      </c>
      <c r="B1260" t="s">
        <v>361</v>
      </c>
      <c r="C1260" t="s">
        <v>65</v>
      </c>
      <c r="D1260">
        <v>5</v>
      </c>
      <c r="E1260">
        <v>5</v>
      </c>
      <c r="F1260">
        <v>2</v>
      </c>
      <c r="G1260">
        <v>2</v>
      </c>
      <c r="H1260">
        <v>2</v>
      </c>
      <c r="I1260">
        <v>5</v>
      </c>
      <c r="J1260">
        <v>2</v>
      </c>
      <c r="K1260">
        <v>1</v>
      </c>
      <c r="L1260">
        <v>3</v>
      </c>
      <c r="M1260">
        <v>1</v>
      </c>
      <c r="N1260">
        <v>1</v>
      </c>
      <c r="O1260">
        <v>3</v>
      </c>
    </row>
    <row r="1261" spans="1:15" x14ac:dyDescent="0.35">
      <c r="A1261" t="s">
        <v>108</v>
      </c>
      <c r="B1261" t="s">
        <v>360</v>
      </c>
      <c r="C1261" t="s">
        <v>65</v>
      </c>
      <c r="D1261">
        <v>4</v>
      </c>
      <c r="E1261">
        <v>4</v>
      </c>
      <c r="F1261">
        <v>3</v>
      </c>
      <c r="G1261">
        <v>2</v>
      </c>
      <c r="H1261">
        <v>2</v>
      </c>
      <c r="I1261">
        <v>5</v>
      </c>
      <c r="J1261">
        <v>2</v>
      </c>
      <c r="K1261">
        <v>1</v>
      </c>
      <c r="L1261">
        <v>1</v>
      </c>
      <c r="M1261">
        <v>1</v>
      </c>
      <c r="N1261">
        <v>3</v>
      </c>
      <c r="O1261">
        <v>3</v>
      </c>
    </row>
    <row r="1262" spans="1:15" x14ac:dyDescent="0.35">
      <c r="A1262" t="s">
        <v>118</v>
      </c>
      <c r="B1262" t="s">
        <v>634</v>
      </c>
      <c r="C1262" t="s">
        <v>65</v>
      </c>
      <c r="D1262">
        <v>1</v>
      </c>
      <c r="E1262">
        <v>1</v>
      </c>
      <c r="F1262">
        <v>1</v>
      </c>
      <c r="G1262">
        <v>1</v>
      </c>
      <c r="H1262">
        <v>1</v>
      </c>
      <c r="I1262">
        <v>1</v>
      </c>
      <c r="J1262">
        <v>1</v>
      </c>
      <c r="K1262">
        <v>1</v>
      </c>
      <c r="L1262">
        <v>2</v>
      </c>
      <c r="M1262">
        <v>2</v>
      </c>
      <c r="N1262">
        <v>2</v>
      </c>
      <c r="O1262">
        <v>2</v>
      </c>
    </row>
    <row r="1263" spans="1:15" x14ac:dyDescent="0.35">
      <c r="A1263" t="s">
        <v>602</v>
      </c>
      <c r="B1263" t="s">
        <v>602</v>
      </c>
      <c r="C1263" t="s">
        <v>65</v>
      </c>
      <c r="D1263">
        <v>4</v>
      </c>
      <c r="E1263">
        <v>5</v>
      </c>
      <c r="F1263">
        <v>5</v>
      </c>
      <c r="G1263">
        <v>5</v>
      </c>
      <c r="H1263">
        <v>5</v>
      </c>
      <c r="I1263">
        <v>4</v>
      </c>
      <c r="J1263">
        <v>1</v>
      </c>
      <c r="K1263">
        <v>1</v>
      </c>
      <c r="L1263">
        <v>1</v>
      </c>
      <c r="M1263">
        <v>1</v>
      </c>
      <c r="N1263">
        <v>1</v>
      </c>
      <c r="O1263">
        <v>1</v>
      </c>
    </row>
    <row r="1264" spans="1:15" x14ac:dyDescent="0.35">
      <c r="A1264" t="s">
        <v>108</v>
      </c>
      <c r="B1264" t="s">
        <v>359</v>
      </c>
      <c r="C1264" t="s">
        <v>65</v>
      </c>
      <c r="D1264">
        <v>3</v>
      </c>
      <c r="E1264">
        <v>4</v>
      </c>
      <c r="F1264">
        <v>5</v>
      </c>
      <c r="G1264">
        <v>5</v>
      </c>
      <c r="H1264">
        <v>5</v>
      </c>
      <c r="I1264">
        <v>5</v>
      </c>
      <c r="J1264">
        <v>4</v>
      </c>
      <c r="K1264">
        <v>3</v>
      </c>
      <c r="L1264">
        <v>4</v>
      </c>
      <c r="M1264">
        <v>3</v>
      </c>
      <c r="N1264">
        <v>3</v>
      </c>
      <c r="O1264">
        <v>1</v>
      </c>
    </row>
    <row r="1265" spans="1:15" x14ac:dyDescent="0.35">
      <c r="A1265" t="s">
        <v>638</v>
      </c>
      <c r="B1265" t="s">
        <v>656</v>
      </c>
      <c r="C1265" t="s">
        <v>65</v>
      </c>
      <c r="D1265">
        <v>1</v>
      </c>
      <c r="E1265">
        <v>4</v>
      </c>
      <c r="F1265">
        <v>4</v>
      </c>
      <c r="G1265">
        <v>2</v>
      </c>
      <c r="H1265">
        <v>2</v>
      </c>
      <c r="I1265">
        <v>4</v>
      </c>
      <c r="J1265">
        <v>1</v>
      </c>
      <c r="K1265">
        <v>1</v>
      </c>
      <c r="L1265">
        <v>1</v>
      </c>
      <c r="M1265">
        <v>1</v>
      </c>
      <c r="N1265">
        <v>1</v>
      </c>
      <c r="O1265">
        <v>1</v>
      </c>
    </row>
    <row r="1266" spans="1:15" x14ac:dyDescent="0.35">
      <c r="A1266" t="s">
        <v>108</v>
      </c>
      <c r="B1266" t="s">
        <v>357</v>
      </c>
      <c r="C1266" t="s">
        <v>65</v>
      </c>
      <c r="D1266">
        <v>3</v>
      </c>
      <c r="E1266">
        <v>3</v>
      </c>
      <c r="F1266">
        <v>4</v>
      </c>
      <c r="G1266">
        <v>5</v>
      </c>
      <c r="H1266">
        <v>5</v>
      </c>
      <c r="I1266">
        <v>2</v>
      </c>
      <c r="J1266">
        <v>1</v>
      </c>
      <c r="K1266">
        <v>1</v>
      </c>
      <c r="L1266">
        <v>1</v>
      </c>
      <c r="M1266">
        <v>1</v>
      </c>
      <c r="N1266">
        <v>4</v>
      </c>
      <c r="O1266">
        <v>3</v>
      </c>
    </row>
    <row r="1267" spans="1:15" x14ac:dyDescent="0.35">
      <c r="A1267" t="s">
        <v>123</v>
      </c>
      <c r="B1267" t="s">
        <v>707</v>
      </c>
      <c r="C1267" t="s">
        <v>65</v>
      </c>
      <c r="D1267">
        <v>3</v>
      </c>
      <c r="E1267">
        <v>5</v>
      </c>
      <c r="F1267">
        <v>5</v>
      </c>
      <c r="G1267">
        <v>5</v>
      </c>
      <c r="H1267">
        <v>5</v>
      </c>
      <c r="I1267">
        <v>2</v>
      </c>
      <c r="J1267">
        <v>4</v>
      </c>
      <c r="K1267">
        <v>3</v>
      </c>
      <c r="L1267">
        <v>3</v>
      </c>
      <c r="M1267">
        <v>1</v>
      </c>
      <c r="N1267">
        <v>1</v>
      </c>
      <c r="O1267">
        <v>1</v>
      </c>
    </row>
    <row r="1268" spans="1:15" x14ac:dyDescent="0.35">
      <c r="A1268" t="s">
        <v>123</v>
      </c>
      <c r="B1268" t="s">
        <v>706</v>
      </c>
      <c r="C1268" t="s">
        <v>65</v>
      </c>
      <c r="D1268">
        <v>4</v>
      </c>
      <c r="E1268">
        <v>5</v>
      </c>
      <c r="F1268">
        <v>5</v>
      </c>
      <c r="G1268">
        <v>5</v>
      </c>
      <c r="H1268">
        <v>5</v>
      </c>
      <c r="I1268">
        <v>2</v>
      </c>
      <c r="J1268">
        <v>4</v>
      </c>
      <c r="K1268">
        <v>3</v>
      </c>
      <c r="L1268">
        <v>3</v>
      </c>
      <c r="M1268">
        <v>3</v>
      </c>
      <c r="N1268">
        <v>3</v>
      </c>
      <c r="O1268">
        <v>1</v>
      </c>
    </row>
    <row r="1269" spans="1:15" x14ac:dyDescent="0.35">
      <c r="A1269" t="s">
        <v>108</v>
      </c>
      <c r="B1269" t="s">
        <v>356</v>
      </c>
      <c r="C1269" t="s">
        <v>65</v>
      </c>
      <c r="D1269">
        <v>1</v>
      </c>
      <c r="E1269">
        <v>1</v>
      </c>
      <c r="F1269">
        <v>3</v>
      </c>
      <c r="G1269">
        <v>5</v>
      </c>
      <c r="H1269">
        <v>5</v>
      </c>
      <c r="I1269">
        <v>5</v>
      </c>
      <c r="J1269">
        <v>1</v>
      </c>
      <c r="K1269">
        <v>1</v>
      </c>
      <c r="L1269">
        <v>1</v>
      </c>
      <c r="M1269">
        <v>3</v>
      </c>
      <c r="N1269">
        <v>3</v>
      </c>
      <c r="O1269">
        <v>3</v>
      </c>
    </row>
    <row r="1270" spans="1:15" x14ac:dyDescent="0.35">
      <c r="A1270" t="s">
        <v>59</v>
      </c>
      <c r="B1270" t="s">
        <v>277</v>
      </c>
      <c r="C1270" t="s">
        <v>65</v>
      </c>
      <c r="D1270">
        <v>4</v>
      </c>
      <c r="E1270">
        <v>3</v>
      </c>
      <c r="F1270">
        <v>1</v>
      </c>
      <c r="G1270">
        <v>1</v>
      </c>
      <c r="H1270">
        <v>1</v>
      </c>
      <c r="I1270">
        <v>3</v>
      </c>
      <c r="J1270">
        <v>4</v>
      </c>
      <c r="K1270">
        <v>4</v>
      </c>
      <c r="L1270">
        <v>5</v>
      </c>
      <c r="M1270">
        <v>5</v>
      </c>
      <c r="N1270">
        <v>5</v>
      </c>
      <c r="O1270">
        <v>5</v>
      </c>
    </row>
    <row r="1271" spans="1:15" x14ac:dyDescent="0.35">
      <c r="A1271" t="s">
        <v>684</v>
      </c>
      <c r="B1271" t="s">
        <v>686</v>
      </c>
      <c r="C1271" t="s">
        <v>65</v>
      </c>
      <c r="D1271">
        <v>1</v>
      </c>
      <c r="E1271">
        <v>4</v>
      </c>
      <c r="F1271">
        <v>5</v>
      </c>
      <c r="G1271">
        <v>5</v>
      </c>
      <c r="H1271">
        <v>5</v>
      </c>
      <c r="I1271">
        <v>5</v>
      </c>
      <c r="J1271">
        <v>1</v>
      </c>
      <c r="K1271">
        <v>1</v>
      </c>
      <c r="L1271">
        <v>1</v>
      </c>
      <c r="M1271">
        <v>1</v>
      </c>
      <c r="N1271">
        <v>1</v>
      </c>
      <c r="O1271">
        <v>1</v>
      </c>
    </row>
    <row r="1272" spans="1:15" x14ac:dyDescent="0.35">
      <c r="A1272" t="s">
        <v>113</v>
      </c>
      <c r="B1272" t="s">
        <v>603</v>
      </c>
      <c r="C1272" t="s">
        <v>65</v>
      </c>
      <c r="D1272">
        <v>3</v>
      </c>
      <c r="E1272">
        <v>3</v>
      </c>
      <c r="F1272">
        <v>4</v>
      </c>
      <c r="G1272">
        <v>5</v>
      </c>
      <c r="H1272">
        <v>5</v>
      </c>
      <c r="I1272">
        <v>5</v>
      </c>
      <c r="J1272">
        <v>5</v>
      </c>
      <c r="K1272">
        <v>3</v>
      </c>
      <c r="L1272">
        <v>1</v>
      </c>
      <c r="M1272">
        <v>1</v>
      </c>
      <c r="N1272">
        <v>1</v>
      </c>
      <c r="O1272">
        <v>3</v>
      </c>
    </row>
    <row r="1273" spans="1:15" x14ac:dyDescent="0.35">
      <c r="A1273" t="s">
        <v>59</v>
      </c>
      <c r="B1273" t="s">
        <v>292</v>
      </c>
      <c r="C1273" t="s">
        <v>65</v>
      </c>
      <c r="D1273">
        <v>1</v>
      </c>
      <c r="E1273">
        <v>1</v>
      </c>
      <c r="F1273">
        <v>1</v>
      </c>
      <c r="G1273">
        <v>1</v>
      </c>
      <c r="H1273">
        <v>1</v>
      </c>
      <c r="I1273">
        <v>1</v>
      </c>
      <c r="J1273">
        <v>1</v>
      </c>
      <c r="K1273">
        <v>1</v>
      </c>
      <c r="L1273">
        <v>1</v>
      </c>
      <c r="M1273">
        <v>3</v>
      </c>
      <c r="N1273">
        <v>3</v>
      </c>
      <c r="O1273">
        <v>3</v>
      </c>
    </row>
    <row r="1274" spans="1:15" x14ac:dyDescent="0.35">
      <c r="A1274" t="s">
        <v>108</v>
      </c>
      <c r="B1274" t="s">
        <v>355</v>
      </c>
      <c r="C1274" t="s">
        <v>65</v>
      </c>
      <c r="D1274">
        <v>1</v>
      </c>
      <c r="E1274">
        <v>1</v>
      </c>
      <c r="F1274">
        <v>3</v>
      </c>
      <c r="G1274">
        <v>5</v>
      </c>
      <c r="H1274">
        <v>5</v>
      </c>
      <c r="I1274">
        <v>5</v>
      </c>
      <c r="J1274">
        <v>1</v>
      </c>
      <c r="K1274">
        <v>1</v>
      </c>
      <c r="L1274">
        <v>1</v>
      </c>
      <c r="M1274">
        <v>3</v>
      </c>
      <c r="N1274">
        <v>3</v>
      </c>
      <c r="O1274">
        <v>3</v>
      </c>
    </row>
    <row r="1275" spans="1:15" x14ac:dyDescent="0.35">
      <c r="A1275" t="s">
        <v>103</v>
      </c>
      <c r="B1275" t="s">
        <v>588</v>
      </c>
      <c r="C1275" t="s">
        <v>65</v>
      </c>
      <c r="D1275">
        <v>3</v>
      </c>
      <c r="E1275">
        <v>4</v>
      </c>
      <c r="F1275">
        <v>5</v>
      </c>
      <c r="G1275">
        <v>5</v>
      </c>
      <c r="H1275">
        <v>5</v>
      </c>
      <c r="I1275">
        <v>5</v>
      </c>
      <c r="J1275">
        <v>2</v>
      </c>
      <c r="K1275">
        <v>1</v>
      </c>
      <c r="L1275">
        <v>2</v>
      </c>
      <c r="M1275">
        <v>3</v>
      </c>
      <c r="N1275">
        <v>4</v>
      </c>
      <c r="O1275">
        <v>4</v>
      </c>
    </row>
    <row r="1276" spans="1:15" x14ac:dyDescent="0.35">
      <c r="A1276" t="s">
        <v>108</v>
      </c>
      <c r="B1276" t="s">
        <v>354</v>
      </c>
      <c r="C1276" t="s">
        <v>65</v>
      </c>
      <c r="D1276">
        <v>5</v>
      </c>
      <c r="E1276">
        <v>5</v>
      </c>
      <c r="F1276">
        <v>3</v>
      </c>
      <c r="G1276">
        <v>2</v>
      </c>
      <c r="H1276">
        <v>2</v>
      </c>
      <c r="I1276">
        <v>5</v>
      </c>
      <c r="J1276">
        <v>4</v>
      </c>
      <c r="K1276">
        <v>1</v>
      </c>
      <c r="L1276">
        <v>1</v>
      </c>
      <c r="M1276">
        <v>3</v>
      </c>
      <c r="N1276">
        <v>3</v>
      </c>
      <c r="O1276">
        <v>3</v>
      </c>
    </row>
    <row r="1277" spans="1:15" x14ac:dyDescent="0.35">
      <c r="A1277" t="s">
        <v>108</v>
      </c>
      <c r="B1277" t="s">
        <v>353</v>
      </c>
      <c r="C1277" t="s">
        <v>65</v>
      </c>
      <c r="D1277">
        <v>1</v>
      </c>
      <c r="E1277">
        <v>4</v>
      </c>
      <c r="F1277">
        <v>5</v>
      </c>
      <c r="G1277">
        <v>5</v>
      </c>
      <c r="H1277">
        <v>5</v>
      </c>
      <c r="I1277">
        <v>5</v>
      </c>
      <c r="J1277">
        <v>5</v>
      </c>
      <c r="K1277">
        <v>1</v>
      </c>
      <c r="L1277">
        <v>1</v>
      </c>
      <c r="M1277">
        <v>1</v>
      </c>
      <c r="N1277">
        <v>1</v>
      </c>
      <c r="O1277">
        <v>1</v>
      </c>
    </row>
    <row r="1278" spans="1:15" x14ac:dyDescent="0.35">
      <c r="A1278" t="s">
        <v>117</v>
      </c>
      <c r="B1278" t="s">
        <v>664</v>
      </c>
      <c r="C1278" t="s">
        <v>65</v>
      </c>
      <c r="D1278">
        <v>1</v>
      </c>
      <c r="E1278">
        <v>1</v>
      </c>
      <c r="F1278">
        <v>3</v>
      </c>
      <c r="G1278">
        <v>5</v>
      </c>
      <c r="H1278">
        <v>5</v>
      </c>
      <c r="I1278">
        <v>5</v>
      </c>
      <c r="J1278">
        <v>5</v>
      </c>
      <c r="K1278">
        <v>4</v>
      </c>
      <c r="L1278">
        <v>3</v>
      </c>
      <c r="M1278">
        <v>1</v>
      </c>
      <c r="N1278">
        <v>1</v>
      </c>
      <c r="O1278">
        <v>1</v>
      </c>
    </row>
    <row r="1279" spans="1:15" x14ac:dyDescent="0.35">
      <c r="A1279" t="s">
        <v>120</v>
      </c>
      <c r="B1279" t="s">
        <v>569</v>
      </c>
      <c r="C1279" t="s">
        <v>65</v>
      </c>
      <c r="D1279">
        <v>3</v>
      </c>
      <c r="E1279">
        <v>1</v>
      </c>
      <c r="F1279">
        <v>1</v>
      </c>
      <c r="G1279">
        <v>5</v>
      </c>
      <c r="H1279">
        <v>4</v>
      </c>
      <c r="I1279">
        <v>5</v>
      </c>
      <c r="J1279">
        <v>4</v>
      </c>
      <c r="K1279">
        <v>5</v>
      </c>
      <c r="L1279">
        <v>4</v>
      </c>
      <c r="M1279">
        <v>4</v>
      </c>
      <c r="N1279">
        <v>4</v>
      </c>
      <c r="O1279">
        <v>5</v>
      </c>
    </row>
    <row r="1280" spans="1:15" x14ac:dyDescent="0.35">
      <c r="A1280" t="s">
        <v>437</v>
      </c>
      <c r="B1280" t="s">
        <v>451</v>
      </c>
      <c r="C1280" t="s">
        <v>65</v>
      </c>
      <c r="D1280">
        <v>2</v>
      </c>
      <c r="E1280">
        <v>3</v>
      </c>
      <c r="F1280">
        <v>1</v>
      </c>
      <c r="G1280">
        <v>1</v>
      </c>
      <c r="H1280">
        <v>1</v>
      </c>
      <c r="I1280">
        <v>2</v>
      </c>
      <c r="J1280">
        <v>2</v>
      </c>
      <c r="K1280">
        <v>5</v>
      </c>
      <c r="L1280">
        <v>5</v>
      </c>
      <c r="M1280">
        <v>5</v>
      </c>
      <c r="N1280">
        <v>5</v>
      </c>
      <c r="O1280">
        <v>2</v>
      </c>
    </row>
    <row r="1281" spans="1:15" x14ac:dyDescent="0.35">
      <c r="A1281" t="s">
        <v>638</v>
      </c>
      <c r="B1281" t="s">
        <v>646</v>
      </c>
      <c r="C1281" t="s">
        <v>65</v>
      </c>
      <c r="D1281">
        <v>1</v>
      </c>
      <c r="E1281">
        <v>2</v>
      </c>
      <c r="F1281">
        <v>2</v>
      </c>
      <c r="G1281">
        <v>2</v>
      </c>
      <c r="H1281">
        <v>4</v>
      </c>
      <c r="I1281">
        <v>4</v>
      </c>
      <c r="J1281">
        <v>4</v>
      </c>
      <c r="K1281">
        <v>1</v>
      </c>
      <c r="L1281">
        <v>1</v>
      </c>
      <c r="M1281">
        <v>1</v>
      </c>
      <c r="N1281">
        <v>1</v>
      </c>
      <c r="O1281">
        <v>2</v>
      </c>
    </row>
    <row r="1282" spans="1:15" x14ac:dyDescent="0.35">
      <c r="A1282" t="s">
        <v>59</v>
      </c>
      <c r="B1282" t="s">
        <v>291</v>
      </c>
      <c r="C1282" t="s">
        <v>65</v>
      </c>
      <c r="D1282">
        <v>4</v>
      </c>
      <c r="E1282">
        <v>3</v>
      </c>
      <c r="F1282">
        <v>3</v>
      </c>
      <c r="G1282">
        <v>4</v>
      </c>
      <c r="H1282">
        <v>4</v>
      </c>
      <c r="I1282">
        <v>4</v>
      </c>
      <c r="J1282">
        <v>4</v>
      </c>
      <c r="K1282">
        <v>4</v>
      </c>
      <c r="L1282">
        <v>5</v>
      </c>
      <c r="M1282">
        <v>5</v>
      </c>
      <c r="N1282">
        <v>5</v>
      </c>
      <c r="O1282">
        <v>5</v>
      </c>
    </row>
    <row r="1283" spans="1:15" x14ac:dyDescent="0.35">
      <c r="A1283" t="s">
        <v>108</v>
      </c>
      <c r="B1283" t="s">
        <v>352</v>
      </c>
      <c r="C1283" t="s">
        <v>65</v>
      </c>
      <c r="D1283">
        <v>5</v>
      </c>
      <c r="E1283">
        <v>5</v>
      </c>
      <c r="F1283">
        <v>2</v>
      </c>
      <c r="G1283">
        <v>2</v>
      </c>
      <c r="H1283">
        <v>3</v>
      </c>
      <c r="I1283">
        <v>5</v>
      </c>
      <c r="J1283">
        <v>2</v>
      </c>
      <c r="K1283">
        <v>1</v>
      </c>
      <c r="L1283">
        <v>4</v>
      </c>
      <c r="M1283">
        <v>3</v>
      </c>
      <c r="N1283">
        <v>1</v>
      </c>
      <c r="O1283">
        <v>3</v>
      </c>
    </row>
    <row r="1284" spans="1:15" x14ac:dyDescent="0.35">
      <c r="A1284" t="s">
        <v>59</v>
      </c>
      <c r="B1284" t="s">
        <v>290</v>
      </c>
      <c r="C1284" t="s">
        <v>65</v>
      </c>
      <c r="D1284">
        <v>5</v>
      </c>
      <c r="E1284">
        <v>5</v>
      </c>
      <c r="F1284">
        <v>3</v>
      </c>
      <c r="G1284">
        <v>4</v>
      </c>
      <c r="H1284">
        <v>3</v>
      </c>
      <c r="I1284">
        <v>4</v>
      </c>
      <c r="J1284">
        <v>5</v>
      </c>
      <c r="K1284">
        <v>5</v>
      </c>
      <c r="L1284">
        <v>4</v>
      </c>
      <c r="M1284">
        <v>5</v>
      </c>
      <c r="N1284">
        <v>5</v>
      </c>
      <c r="O1284">
        <v>5</v>
      </c>
    </row>
    <row r="1285" spans="1:15" x14ac:dyDescent="0.35">
      <c r="A1285" t="s">
        <v>59</v>
      </c>
      <c r="B1285" t="s">
        <v>272</v>
      </c>
      <c r="C1285" t="s">
        <v>65</v>
      </c>
      <c r="D1285">
        <v>1</v>
      </c>
      <c r="E1285">
        <v>1</v>
      </c>
      <c r="F1285">
        <v>1</v>
      </c>
      <c r="G1285">
        <v>4</v>
      </c>
      <c r="H1285">
        <v>3</v>
      </c>
      <c r="I1285">
        <v>4</v>
      </c>
      <c r="J1285">
        <v>3</v>
      </c>
      <c r="K1285">
        <v>3</v>
      </c>
      <c r="L1285">
        <v>3</v>
      </c>
      <c r="M1285">
        <v>3</v>
      </c>
      <c r="N1285">
        <v>3</v>
      </c>
      <c r="O1285">
        <v>1</v>
      </c>
    </row>
    <row r="1286" spans="1:15" x14ac:dyDescent="0.35">
      <c r="A1286" t="s">
        <v>112</v>
      </c>
      <c r="B1286" t="s">
        <v>613</v>
      </c>
      <c r="C1286" t="s">
        <v>65</v>
      </c>
      <c r="D1286">
        <v>1</v>
      </c>
      <c r="E1286">
        <v>1</v>
      </c>
      <c r="F1286">
        <v>3</v>
      </c>
      <c r="G1286">
        <v>4</v>
      </c>
      <c r="H1286">
        <v>4</v>
      </c>
      <c r="I1286">
        <v>3</v>
      </c>
      <c r="J1286">
        <v>3</v>
      </c>
      <c r="K1286">
        <v>3</v>
      </c>
      <c r="L1286">
        <v>3</v>
      </c>
      <c r="M1286">
        <v>3</v>
      </c>
      <c r="N1286">
        <v>3</v>
      </c>
      <c r="O1286">
        <v>1</v>
      </c>
    </row>
    <row r="1287" spans="1:15" x14ac:dyDescent="0.35">
      <c r="A1287" t="s">
        <v>111</v>
      </c>
      <c r="B1287" t="s">
        <v>475</v>
      </c>
      <c r="C1287" t="s">
        <v>65</v>
      </c>
      <c r="D1287">
        <v>4</v>
      </c>
      <c r="E1287">
        <v>2</v>
      </c>
      <c r="F1287">
        <v>2</v>
      </c>
      <c r="G1287">
        <v>2</v>
      </c>
      <c r="H1287">
        <v>2</v>
      </c>
      <c r="I1287">
        <v>3</v>
      </c>
      <c r="J1287">
        <v>2</v>
      </c>
      <c r="K1287">
        <v>4</v>
      </c>
      <c r="L1287">
        <v>4</v>
      </c>
      <c r="M1287">
        <v>5</v>
      </c>
      <c r="N1287">
        <v>1</v>
      </c>
      <c r="O1287">
        <v>5</v>
      </c>
    </row>
    <row r="1288" spans="1:15" x14ac:dyDescent="0.35">
      <c r="A1288" t="s">
        <v>108</v>
      </c>
      <c r="B1288" t="s">
        <v>351</v>
      </c>
      <c r="C1288" t="s">
        <v>65</v>
      </c>
      <c r="D1288">
        <v>3</v>
      </c>
      <c r="E1288">
        <v>3</v>
      </c>
      <c r="F1288">
        <v>4</v>
      </c>
      <c r="G1288">
        <v>5</v>
      </c>
      <c r="H1288">
        <v>5</v>
      </c>
      <c r="I1288">
        <v>5</v>
      </c>
      <c r="J1288">
        <v>4</v>
      </c>
      <c r="K1288">
        <v>3</v>
      </c>
      <c r="L1288">
        <v>1</v>
      </c>
      <c r="M1288">
        <v>1</v>
      </c>
      <c r="N1288">
        <v>1</v>
      </c>
      <c r="O1288">
        <v>3</v>
      </c>
    </row>
    <row r="1289" spans="1:15" x14ac:dyDescent="0.35">
      <c r="A1289" t="s">
        <v>112</v>
      </c>
      <c r="B1289" t="s">
        <v>628</v>
      </c>
      <c r="C1289" t="s">
        <v>65</v>
      </c>
      <c r="D1289">
        <v>1</v>
      </c>
      <c r="E1289">
        <v>1</v>
      </c>
      <c r="F1289">
        <v>1</v>
      </c>
      <c r="G1289">
        <v>1</v>
      </c>
      <c r="H1289">
        <v>3</v>
      </c>
      <c r="I1289">
        <v>3</v>
      </c>
      <c r="J1289">
        <v>3</v>
      </c>
      <c r="K1289">
        <v>1</v>
      </c>
      <c r="L1289">
        <v>1</v>
      </c>
      <c r="M1289">
        <v>3</v>
      </c>
      <c r="N1289">
        <v>1</v>
      </c>
      <c r="O1289">
        <v>1</v>
      </c>
    </row>
    <row r="1290" spans="1:15" x14ac:dyDescent="0.35">
      <c r="A1290" t="s">
        <v>120</v>
      </c>
      <c r="B1290" t="s">
        <v>568</v>
      </c>
      <c r="C1290" t="s">
        <v>65</v>
      </c>
      <c r="D1290">
        <v>1</v>
      </c>
      <c r="E1290">
        <v>1</v>
      </c>
      <c r="F1290">
        <v>3</v>
      </c>
      <c r="G1290">
        <v>3</v>
      </c>
      <c r="H1290">
        <v>4</v>
      </c>
      <c r="I1290">
        <v>3</v>
      </c>
      <c r="J1290">
        <v>3</v>
      </c>
      <c r="K1290">
        <v>1</v>
      </c>
      <c r="L1290">
        <v>1</v>
      </c>
      <c r="M1290">
        <v>3</v>
      </c>
      <c r="N1290">
        <v>3</v>
      </c>
      <c r="O1290">
        <v>1</v>
      </c>
    </row>
    <row r="1291" spans="1:15" x14ac:dyDescent="0.35">
      <c r="A1291" t="s">
        <v>110</v>
      </c>
      <c r="B1291" t="s">
        <v>485</v>
      </c>
      <c r="C1291" t="s">
        <v>65</v>
      </c>
      <c r="D1291">
        <v>4</v>
      </c>
      <c r="E1291">
        <v>2</v>
      </c>
      <c r="F1291">
        <v>2</v>
      </c>
      <c r="G1291">
        <v>2</v>
      </c>
      <c r="H1291">
        <v>2</v>
      </c>
      <c r="I1291">
        <v>2</v>
      </c>
      <c r="J1291">
        <v>2</v>
      </c>
      <c r="K1291">
        <v>3</v>
      </c>
      <c r="L1291">
        <v>1</v>
      </c>
      <c r="M1291">
        <v>1</v>
      </c>
      <c r="N1291">
        <v>3</v>
      </c>
      <c r="O1291">
        <v>3</v>
      </c>
    </row>
    <row r="1292" spans="1:15" x14ac:dyDescent="0.35">
      <c r="A1292" t="s">
        <v>103</v>
      </c>
      <c r="B1292" t="s">
        <v>587</v>
      </c>
      <c r="C1292" t="s">
        <v>65</v>
      </c>
      <c r="D1292">
        <v>4</v>
      </c>
      <c r="E1292">
        <v>5</v>
      </c>
      <c r="F1292">
        <v>5</v>
      </c>
      <c r="G1292">
        <v>5</v>
      </c>
      <c r="H1292">
        <v>5</v>
      </c>
      <c r="I1292">
        <v>4</v>
      </c>
      <c r="J1292">
        <v>2</v>
      </c>
      <c r="K1292">
        <v>3</v>
      </c>
      <c r="L1292">
        <v>1</v>
      </c>
      <c r="M1292">
        <v>1</v>
      </c>
      <c r="N1292">
        <v>1</v>
      </c>
      <c r="O1292">
        <v>3</v>
      </c>
    </row>
    <row r="1293" spans="1:15" x14ac:dyDescent="0.35">
      <c r="A1293" t="s">
        <v>103</v>
      </c>
      <c r="B1293" t="s">
        <v>586</v>
      </c>
      <c r="C1293" t="s">
        <v>65</v>
      </c>
      <c r="D1293">
        <v>4</v>
      </c>
      <c r="E1293">
        <v>5</v>
      </c>
      <c r="F1293">
        <v>5</v>
      </c>
      <c r="G1293">
        <v>5</v>
      </c>
      <c r="H1293">
        <v>1</v>
      </c>
      <c r="I1293">
        <v>5</v>
      </c>
      <c r="J1293">
        <v>4</v>
      </c>
      <c r="K1293">
        <v>4</v>
      </c>
      <c r="L1293">
        <v>1</v>
      </c>
      <c r="M1293">
        <v>1</v>
      </c>
      <c r="N1293">
        <v>1</v>
      </c>
      <c r="O1293">
        <v>3</v>
      </c>
    </row>
    <row r="1294" spans="1:15" x14ac:dyDescent="0.35">
      <c r="A1294" t="s">
        <v>26</v>
      </c>
      <c r="B1294" t="s">
        <v>545</v>
      </c>
      <c r="C1294" t="s">
        <v>65</v>
      </c>
      <c r="D1294">
        <v>3</v>
      </c>
      <c r="E1294">
        <v>5</v>
      </c>
      <c r="F1294">
        <v>5</v>
      </c>
      <c r="G1294">
        <v>5</v>
      </c>
      <c r="H1294">
        <v>5</v>
      </c>
      <c r="I1294">
        <v>2</v>
      </c>
      <c r="J1294">
        <v>4</v>
      </c>
      <c r="K1294">
        <v>1</v>
      </c>
      <c r="L1294">
        <v>1</v>
      </c>
      <c r="M1294">
        <v>1</v>
      </c>
      <c r="N1294">
        <v>1</v>
      </c>
      <c r="O1294">
        <v>1</v>
      </c>
    </row>
    <row r="1295" spans="1:15" x14ac:dyDescent="0.35">
      <c r="A1295" t="s">
        <v>26</v>
      </c>
      <c r="B1295" t="s">
        <v>544</v>
      </c>
      <c r="C1295" t="s">
        <v>65</v>
      </c>
      <c r="D1295">
        <v>4</v>
      </c>
      <c r="E1295">
        <v>5</v>
      </c>
      <c r="F1295">
        <v>5</v>
      </c>
      <c r="G1295">
        <v>5</v>
      </c>
      <c r="H1295">
        <v>5</v>
      </c>
      <c r="I1295">
        <v>4</v>
      </c>
      <c r="J1295">
        <v>4</v>
      </c>
      <c r="K1295">
        <v>3</v>
      </c>
      <c r="L1295">
        <v>1</v>
      </c>
      <c r="M1295">
        <v>1</v>
      </c>
      <c r="N1295">
        <v>1</v>
      </c>
      <c r="O1295">
        <v>3</v>
      </c>
    </row>
    <row r="1296" spans="1:15" x14ac:dyDescent="0.35">
      <c r="A1296" t="s">
        <v>741</v>
      </c>
      <c r="B1296" t="s">
        <v>745</v>
      </c>
      <c r="C1296" t="s">
        <v>65</v>
      </c>
      <c r="D1296">
        <v>3</v>
      </c>
      <c r="E1296">
        <v>2</v>
      </c>
      <c r="F1296">
        <v>1</v>
      </c>
      <c r="G1296">
        <v>1</v>
      </c>
      <c r="H1296">
        <v>2</v>
      </c>
      <c r="I1296">
        <v>2</v>
      </c>
      <c r="J1296">
        <v>2</v>
      </c>
      <c r="K1296">
        <v>3</v>
      </c>
      <c r="L1296">
        <v>5</v>
      </c>
      <c r="M1296">
        <v>5</v>
      </c>
      <c r="N1296">
        <v>5</v>
      </c>
      <c r="O1296">
        <v>5</v>
      </c>
    </row>
    <row r="1297" spans="1:15" x14ac:dyDescent="0.35">
      <c r="A1297" t="s">
        <v>773</v>
      </c>
      <c r="B1297" t="s">
        <v>793</v>
      </c>
      <c r="C1297" t="s">
        <v>65</v>
      </c>
      <c r="D1297">
        <v>3</v>
      </c>
      <c r="E1297">
        <v>4</v>
      </c>
      <c r="F1297">
        <v>5</v>
      </c>
      <c r="G1297">
        <v>5</v>
      </c>
      <c r="H1297">
        <v>5</v>
      </c>
      <c r="I1297">
        <v>5</v>
      </c>
      <c r="J1297">
        <v>5</v>
      </c>
      <c r="K1297">
        <v>3</v>
      </c>
      <c r="L1297">
        <v>4</v>
      </c>
      <c r="M1297">
        <v>3</v>
      </c>
      <c r="N1297">
        <v>3</v>
      </c>
      <c r="O1297">
        <v>3</v>
      </c>
    </row>
    <row r="1298" spans="1:15" x14ac:dyDescent="0.35">
      <c r="A1298" t="s">
        <v>108</v>
      </c>
      <c r="B1298" t="s">
        <v>431</v>
      </c>
      <c r="C1298" t="s">
        <v>65</v>
      </c>
      <c r="D1298">
        <v>3</v>
      </c>
      <c r="E1298">
        <v>2</v>
      </c>
      <c r="F1298">
        <v>2</v>
      </c>
      <c r="G1298">
        <v>2</v>
      </c>
      <c r="H1298">
        <v>2</v>
      </c>
      <c r="I1298">
        <v>2</v>
      </c>
      <c r="J1298">
        <v>3</v>
      </c>
      <c r="K1298">
        <v>5</v>
      </c>
      <c r="L1298">
        <v>3</v>
      </c>
      <c r="M1298">
        <v>1</v>
      </c>
      <c r="N1298">
        <v>1</v>
      </c>
      <c r="O1298">
        <v>1</v>
      </c>
    </row>
    <row r="1299" spans="1:15" x14ac:dyDescent="0.35">
      <c r="A1299" t="s">
        <v>115</v>
      </c>
      <c r="B1299" t="s">
        <v>676</v>
      </c>
      <c r="C1299" t="s">
        <v>65</v>
      </c>
      <c r="D1299">
        <v>2</v>
      </c>
      <c r="E1299">
        <v>4</v>
      </c>
      <c r="F1299">
        <v>2</v>
      </c>
      <c r="G1299">
        <v>2</v>
      </c>
      <c r="H1299">
        <v>2</v>
      </c>
      <c r="I1299">
        <v>4</v>
      </c>
      <c r="J1299">
        <v>2</v>
      </c>
      <c r="K1299">
        <v>1</v>
      </c>
      <c r="L1299">
        <v>1</v>
      </c>
      <c r="M1299">
        <v>1</v>
      </c>
      <c r="N1299">
        <v>1</v>
      </c>
      <c r="O1299">
        <v>1</v>
      </c>
    </row>
    <row r="1300" spans="1:15" x14ac:dyDescent="0.35">
      <c r="A1300" t="s">
        <v>108</v>
      </c>
      <c r="B1300" t="s">
        <v>350</v>
      </c>
      <c r="C1300" t="s">
        <v>65</v>
      </c>
      <c r="D1300">
        <v>1</v>
      </c>
      <c r="E1300">
        <v>3</v>
      </c>
      <c r="F1300">
        <v>5</v>
      </c>
      <c r="G1300">
        <v>5</v>
      </c>
      <c r="H1300">
        <v>5</v>
      </c>
      <c r="I1300">
        <v>5</v>
      </c>
      <c r="J1300">
        <v>3</v>
      </c>
      <c r="K1300">
        <v>1</v>
      </c>
      <c r="L1300">
        <v>1</v>
      </c>
      <c r="M1300">
        <v>1</v>
      </c>
      <c r="N1300">
        <v>1</v>
      </c>
      <c r="O1300">
        <v>1</v>
      </c>
    </row>
    <row r="1301" spans="1:15" x14ac:dyDescent="0.35">
      <c r="A1301" t="s">
        <v>115</v>
      </c>
      <c r="B1301" t="s">
        <v>675</v>
      </c>
      <c r="C1301" t="s">
        <v>65</v>
      </c>
      <c r="D1301">
        <v>2</v>
      </c>
      <c r="E1301">
        <v>2</v>
      </c>
      <c r="F1301">
        <v>2</v>
      </c>
      <c r="G1301">
        <v>1</v>
      </c>
      <c r="H1301">
        <v>2</v>
      </c>
      <c r="I1301">
        <v>2</v>
      </c>
      <c r="J1301">
        <v>2</v>
      </c>
      <c r="K1301">
        <v>4</v>
      </c>
      <c r="L1301">
        <v>3</v>
      </c>
      <c r="M1301">
        <v>1</v>
      </c>
      <c r="N1301">
        <v>1</v>
      </c>
      <c r="O1301">
        <v>3</v>
      </c>
    </row>
    <row r="1302" spans="1:15" x14ac:dyDescent="0.35">
      <c r="A1302" t="s">
        <v>638</v>
      </c>
      <c r="B1302" t="s">
        <v>645</v>
      </c>
      <c r="C1302" t="s">
        <v>65</v>
      </c>
      <c r="D1302">
        <v>4</v>
      </c>
      <c r="E1302">
        <v>5</v>
      </c>
      <c r="F1302">
        <v>5</v>
      </c>
      <c r="G1302">
        <v>5</v>
      </c>
      <c r="H1302">
        <v>5</v>
      </c>
      <c r="I1302">
        <v>5</v>
      </c>
      <c r="J1302">
        <v>5</v>
      </c>
      <c r="K1302">
        <v>2</v>
      </c>
      <c r="L1302">
        <v>1</v>
      </c>
      <c r="M1302">
        <v>2</v>
      </c>
      <c r="N1302">
        <v>5</v>
      </c>
      <c r="O1302">
        <v>4</v>
      </c>
    </row>
    <row r="1303" spans="1:15" x14ac:dyDescent="0.35">
      <c r="A1303" t="s">
        <v>638</v>
      </c>
      <c r="B1303" t="s">
        <v>658</v>
      </c>
      <c r="C1303" t="s">
        <v>65</v>
      </c>
      <c r="D1303">
        <v>2</v>
      </c>
      <c r="E1303">
        <v>5</v>
      </c>
      <c r="F1303">
        <v>5</v>
      </c>
      <c r="G1303">
        <v>5</v>
      </c>
      <c r="H1303">
        <v>4</v>
      </c>
      <c r="I1303">
        <v>5</v>
      </c>
      <c r="J1303">
        <v>2</v>
      </c>
      <c r="K1303">
        <v>1</v>
      </c>
      <c r="L1303">
        <v>1</v>
      </c>
      <c r="M1303">
        <v>1</v>
      </c>
      <c r="N1303">
        <v>1</v>
      </c>
      <c r="O1303">
        <v>1</v>
      </c>
    </row>
    <row r="1304" spans="1:15" x14ac:dyDescent="0.35">
      <c r="A1304" t="s">
        <v>115</v>
      </c>
      <c r="B1304" t="s">
        <v>674</v>
      </c>
      <c r="C1304" t="s">
        <v>65</v>
      </c>
      <c r="D1304">
        <v>5</v>
      </c>
      <c r="E1304">
        <v>2</v>
      </c>
      <c r="F1304">
        <v>2</v>
      </c>
      <c r="G1304">
        <v>2</v>
      </c>
      <c r="H1304">
        <v>2</v>
      </c>
      <c r="I1304">
        <v>2</v>
      </c>
      <c r="J1304">
        <v>3</v>
      </c>
      <c r="K1304">
        <v>4</v>
      </c>
      <c r="L1304">
        <v>4</v>
      </c>
      <c r="M1304">
        <v>1</v>
      </c>
      <c r="N1304">
        <v>1</v>
      </c>
      <c r="O1304">
        <v>3</v>
      </c>
    </row>
    <row r="1305" spans="1:15" x14ac:dyDescent="0.35">
      <c r="A1305" t="s">
        <v>108</v>
      </c>
      <c r="B1305" t="s">
        <v>349</v>
      </c>
      <c r="C1305" t="s">
        <v>65</v>
      </c>
      <c r="D1305">
        <v>3</v>
      </c>
      <c r="E1305">
        <v>4</v>
      </c>
      <c r="F1305">
        <v>5</v>
      </c>
      <c r="G1305">
        <v>5</v>
      </c>
      <c r="H1305">
        <v>5</v>
      </c>
      <c r="I1305">
        <v>5</v>
      </c>
      <c r="J1305">
        <v>4</v>
      </c>
      <c r="K1305">
        <v>3</v>
      </c>
      <c r="L1305">
        <v>4</v>
      </c>
      <c r="M1305">
        <v>4</v>
      </c>
      <c r="N1305">
        <v>4</v>
      </c>
      <c r="O1305">
        <v>3</v>
      </c>
    </row>
    <row r="1306" spans="1:15" x14ac:dyDescent="0.35">
      <c r="A1306" t="s">
        <v>110</v>
      </c>
      <c r="B1306" t="s">
        <v>484</v>
      </c>
      <c r="C1306" t="s">
        <v>65</v>
      </c>
      <c r="D1306">
        <v>2</v>
      </c>
      <c r="E1306">
        <v>2</v>
      </c>
      <c r="F1306">
        <v>1</v>
      </c>
      <c r="G1306">
        <v>1</v>
      </c>
      <c r="H1306">
        <v>1</v>
      </c>
      <c r="I1306">
        <v>1</v>
      </c>
      <c r="J1306">
        <v>2</v>
      </c>
      <c r="K1306">
        <v>2</v>
      </c>
      <c r="L1306">
        <v>4</v>
      </c>
      <c r="M1306">
        <v>3</v>
      </c>
      <c r="N1306">
        <v>3</v>
      </c>
      <c r="O1306">
        <v>3</v>
      </c>
    </row>
    <row r="1307" spans="1:15" x14ac:dyDescent="0.35">
      <c r="A1307" t="s">
        <v>110</v>
      </c>
      <c r="B1307" t="s">
        <v>483</v>
      </c>
      <c r="C1307" t="s">
        <v>65</v>
      </c>
      <c r="D1307">
        <v>3</v>
      </c>
      <c r="E1307">
        <v>2</v>
      </c>
      <c r="F1307">
        <v>2</v>
      </c>
      <c r="G1307">
        <v>2</v>
      </c>
      <c r="H1307">
        <v>2</v>
      </c>
      <c r="I1307">
        <v>2</v>
      </c>
      <c r="J1307">
        <v>3</v>
      </c>
      <c r="K1307">
        <v>3</v>
      </c>
      <c r="L1307">
        <v>1</v>
      </c>
      <c r="M1307">
        <v>1</v>
      </c>
      <c r="N1307">
        <v>3</v>
      </c>
      <c r="O1307">
        <v>1</v>
      </c>
    </row>
    <row r="1308" spans="1:15" x14ac:dyDescent="0.35">
      <c r="A1308" t="s">
        <v>110</v>
      </c>
      <c r="B1308" t="s">
        <v>482</v>
      </c>
      <c r="C1308" t="s">
        <v>65</v>
      </c>
      <c r="D1308">
        <v>3</v>
      </c>
      <c r="E1308">
        <v>2</v>
      </c>
      <c r="F1308">
        <v>2</v>
      </c>
      <c r="G1308">
        <v>2</v>
      </c>
      <c r="H1308">
        <v>2</v>
      </c>
      <c r="I1308">
        <v>2</v>
      </c>
      <c r="J1308">
        <v>2</v>
      </c>
      <c r="K1308">
        <v>3</v>
      </c>
      <c r="L1308">
        <v>1</v>
      </c>
      <c r="M1308">
        <v>1</v>
      </c>
      <c r="N1308">
        <v>3</v>
      </c>
      <c r="O1308">
        <v>1</v>
      </c>
    </row>
    <row r="1309" spans="1:15" x14ac:dyDescent="0.35">
      <c r="A1309" t="s">
        <v>108</v>
      </c>
      <c r="B1309" t="s">
        <v>348</v>
      </c>
      <c r="C1309" t="s">
        <v>65</v>
      </c>
      <c r="D1309">
        <v>5</v>
      </c>
      <c r="E1309">
        <v>5</v>
      </c>
      <c r="F1309">
        <v>5</v>
      </c>
      <c r="G1309">
        <v>5</v>
      </c>
      <c r="H1309">
        <v>5</v>
      </c>
      <c r="I1309">
        <v>2</v>
      </c>
      <c r="J1309">
        <v>1</v>
      </c>
      <c r="K1309">
        <v>1</v>
      </c>
      <c r="L1309">
        <v>3</v>
      </c>
      <c r="M1309">
        <v>1</v>
      </c>
      <c r="N1309">
        <v>1</v>
      </c>
      <c r="O1309">
        <v>1</v>
      </c>
    </row>
    <row r="1310" spans="1:15" x14ac:dyDescent="0.35">
      <c r="A1310" t="s">
        <v>110</v>
      </c>
      <c r="B1310" t="s">
        <v>481</v>
      </c>
      <c r="C1310" t="s">
        <v>65</v>
      </c>
      <c r="D1310">
        <v>3</v>
      </c>
      <c r="E1310">
        <v>3</v>
      </c>
      <c r="F1310">
        <v>4</v>
      </c>
      <c r="G1310">
        <v>3</v>
      </c>
      <c r="H1310">
        <v>3</v>
      </c>
      <c r="I1310">
        <v>3</v>
      </c>
      <c r="J1310">
        <v>3</v>
      </c>
      <c r="K1310">
        <v>1</v>
      </c>
      <c r="L1310">
        <v>1</v>
      </c>
      <c r="M1310">
        <v>3</v>
      </c>
      <c r="N1310">
        <v>1</v>
      </c>
      <c r="O1310">
        <v>1</v>
      </c>
    </row>
    <row r="1311" spans="1:15" x14ac:dyDescent="0.35">
      <c r="A1311" t="s">
        <v>123</v>
      </c>
      <c r="B1311" t="s">
        <v>721</v>
      </c>
      <c r="C1311" t="s">
        <v>65</v>
      </c>
      <c r="D1311">
        <v>3</v>
      </c>
      <c r="E1311">
        <v>5</v>
      </c>
      <c r="F1311">
        <v>5</v>
      </c>
      <c r="G1311">
        <v>5</v>
      </c>
      <c r="H1311">
        <v>5</v>
      </c>
      <c r="I1311">
        <v>4</v>
      </c>
      <c r="J1311">
        <v>1</v>
      </c>
      <c r="K1311">
        <v>3</v>
      </c>
      <c r="L1311">
        <v>3</v>
      </c>
      <c r="M1311">
        <v>3</v>
      </c>
      <c r="N1311">
        <v>3</v>
      </c>
      <c r="O1311">
        <v>1</v>
      </c>
    </row>
    <row r="1312" spans="1:15" x14ac:dyDescent="0.35">
      <c r="A1312" t="s">
        <v>106</v>
      </c>
      <c r="B1312" t="s">
        <v>235</v>
      </c>
      <c r="C1312" t="s">
        <v>65</v>
      </c>
      <c r="D1312">
        <v>5</v>
      </c>
      <c r="E1312">
        <v>3</v>
      </c>
      <c r="F1312">
        <v>2</v>
      </c>
      <c r="G1312">
        <v>2</v>
      </c>
      <c r="H1312">
        <v>2</v>
      </c>
      <c r="I1312">
        <v>2</v>
      </c>
      <c r="J1312">
        <v>1</v>
      </c>
      <c r="K1312">
        <v>1</v>
      </c>
      <c r="L1312">
        <v>1</v>
      </c>
      <c r="M1312">
        <v>3</v>
      </c>
      <c r="N1312">
        <v>4</v>
      </c>
      <c r="O1312">
        <v>4</v>
      </c>
    </row>
    <row r="1313" spans="1:15" x14ac:dyDescent="0.35">
      <c r="A1313" t="s">
        <v>106</v>
      </c>
      <c r="B1313" t="s">
        <v>234</v>
      </c>
      <c r="C1313" t="s">
        <v>65</v>
      </c>
      <c r="D1313">
        <v>5</v>
      </c>
      <c r="E1313">
        <v>2</v>
      </c>
      <c r="F1313">
        <v>1</v>
      </c>
      <c r="G1313">
        <v>1</v>
      </c>
      <c r="H1313">
        <v>1</v>
      </c>
      <c r="I1313">
        <v>2</v>
      </c>
      <c r="J1313">
        <v>2</v>
      </c>
      <c r="K1313">
        <v>4</v>
      </c>
      <c r="L1313">
        <v>3</v>
      </c>
      <c r="M1313">
        <v>3</v>
      </c>
      <c r="N1313">
        <v>3</v>
      </c>
      <c r="O1313">
        <v>4</v>
      </c>
    </row>
    <row r="1314" spans="1:15" x14ac:dyDescent="0.35">
      <c r="A1314" t="s">
        <v>106</v>
      </c>
      <c r="B1314" t="s">
        <v>233</v>
      </c>
      <c r="C1314" t="s">
        <v>65</v>
      </c>
      <c r="D1314">
        <v>4</v>
      </c>
      <c r="E1314">
        <v>5</v>
      </c>
      <c r="F1314">
        <v>3</v>
      </c>
      <c r="G1314">
        <v>3</v>
      </c>
      <c r="H1314">
        <v>3</v>
      </c>
      <c r="I1314">
        <v>5</v>
      </c>
      <c r="J1314">
        <v>4</v>
      </c>
      <c r="K1314">
        <v>1</v>
      </c>
      <c r="L1314">
        <v>1</v>
      </c>
      <c r="M1314">
        <v>1</v>
      </c>
      <c r="N1314">
        <v>1</v>
      </c>
      <c r="O1314">
        <v>3</v>
      </c>
    </row>
    <row r="1315" spans="1:15" x14ac:dyDescent="0.35">
      <c r="A1315" t="s">
        <v>110</v>
      </c>
      <c r="B1315" t="s">
        <v>480</v>
      </c>
      <c r="C1315" t="s">
        <v>65</v>
      </c>
      <c r="D1315">
        <v>4</v>
      </c>
      <c r="E1315">
        <v>2</v>
      </c>
      <c r="F1315">
        <v>2</v>
      </c>
      <c r="G1315">
        <v>1</v>
      </c>
      <c r="H1315">
        <v>1</v>
      </c>
      <c r="I1315">
        <v>2</v>
      </c>
      <c r="J1315">
        <v>2</v>
      </c>
      <c r="K1315">
        <v>3</v>
      </c>
      <c r="L1315">
        <v>1</v>
      </c>
      <c r="M1315">
        <v>3</v>
      </c>
      <c r="N1315">
        <v>4</v>
      </c>
      <c r="O1315">
        <v>3</v>
      </c>
    </row>
    <row r="1316" spans="1:15" x14ac:dyDescent="0.35">
      <c r="A1316" t="s">
        <v>108</v>
      </c>
      <c r="B1316" t="s">
        <v>347</v>
      </c>
      <c r="C1316" t="s">
        <v>65</v>
      </c>
      <c r="D1316">
        <v>5</v>
      </c>
      <c r="E1316">
        <v>5</v>
      </c>
      <c r="F1316">
        <v>4</v>
      </c>
      <c r="G1316">
        <v>2</v>
      </c>
      <c r="H1316">
        <v>5</v>
      </c>
      <c r="I1316">
        <v>2</v>
      </c>
      <c r="J1316">
        <v>2</v>
      </c>
      <c r="K1316">
        <v>2</v>
      </c>
      <c r="L1316">
        <v>3</v>
      </c>
      <c r="M1316">
        <v>3</v>
      </c>
      <c r="N1316">
        <v>3</v>
      </c>
      <c r="O1316">
        <v>3</v>
      </c>
    </row>
    <row r="1317" spans="1:15" x14ac:dyDescent="0.35">
      <c r="A1317" t="s">
        <v>115</v>
      </c>
      <c r="B1317" t="s">
        <v>673</v>
      </c>
      <c r="C1317" t="s">
        <v>65</v>
      </c>
      <c r="D1317">
        <v>2</v>
      </c>
      <c r="E1317">
        <v>5</v>
      </c>
      <c r="F1317">
        <v>2</v>
      </c>
      <c r="G1317">
        <v>2</v>
      </c>
      <c r="H1317">
        <v>2</v>
      </c>
      <c r="I1317">
        <v>5</v>
      </c>
      <c r="J1317">
        <v>1</v>
      </c>
      <c r="K1317">
        <v>1</v>
      </c>
      <c r="L1317">
        <v>1</v>
      </c>
      <c r="M1317">
        <v>1</v>
      </c>
      <c r="N1317">
        <v>1</v>
      </c>
      <c r="O1317">
        <v>1</v>
      </c>
    </row>
    <row r="1318" spans="1:15" x14ac:dyDescent="0.35">
      <c r="A1318" t="s">
        <v>120</v>
      </c>
      <c r="B1318" t="s">
        <v>567</v>
      </c>
      <c r="C1318" t="s">
        <v>65</v>
      </c>
      <c r="D1318">
        <v>1</v>
      </c>
      <c r="E1318">
        <v>1</v>
      </c>
      <c r="F1318">
        <v>3</v>
      </c>
      <c r="G1318">
        <v>4</v>
      </c>
      <c r="H1318">
        <v>4</v>
      </c>
      <c r="I1318">
        <v>3</v>
      </c>
      <c r="J1318">
        <v>1</v>
      </c>
      <c r="K1318">
        <v>1</v>
      </c>
      <c r="L1318">
        <v>1</v>
      </c>
      <c r="M1318">
        <v>3</v>
      </c>
      <c r="N1318">
        <v>4</v>
      </c>
      <c r="O1318">
        <v>3</v>
      </c>
    </row>
    <row r="1319" spans="1:15" x14ac:dyDescent="0.35">
      <c r="A1319" t="s">
        <v>108</v>
      </c>
      <c r="B1319" t="s">
        <v>346</v>
      </c>
      <c r="C1319" t="s">
        <v>65</v>
      </c>
      <c r="D1319">
        <v>1</v>
      </c>
      <c r="E1319">
        <v>1</v>
      </c>
      <c r="F1319">
        <v>4</v>
      </c>
      <c r="G1319">
        <v>5</v>
      </c>
      <c r="H1319">
        <v>5</v>
      </c>
      <c r="I1319">
        <v>2</v>
      </c>
      <c r="J1319">
        <v>1</v>
      </c>
      <c r="K1319">
        <v>1</v>
      </c>
      <c r="L1319">
        <v>1</v>
      </c>
      <c r="M1319">
        <v>1</v>
      </c>
      <c r="N1319">
        <v>1</v>
      </c>
      <c r="O1319">
        <v>4</v>
      </c>
    </row>
    <row r="1320" spans="1:15" x14ac:dyDescent="0.35">
      <c r="A1320" t="s">
        <v>741</v>
      </c>
      <c r="B1320" t="s">
        <v>744</v>
      </c>
      <c r="C1320" t="s">
        <v>65</v>
      </c>
      <c r="D1320">
        <v>2</v>
      </c>
      <c r="E1320">
        <v>2</v>
      </c>
      <c r="F1320">
        <v>1</v>
      </c>
      <c r="G1320">
        <v>1</v>
      </c>
      <c r="H1320">
        <v>1</v>
      </c>
      <c r="I1320">
        <v>1</v>
      </c>
      <c r="J1320">
        <v>2</v>
      </c>
      <c r="K1320">
        <v>2</v>
      </c>
      <c r="L1320">
        <v>3</v>
      </c>
      <c r="M1320">
        <v>5</v>
      </c>
      <c r="N1320">
        <v>5</v>
      </c>
      <c r="O1320">
        <v>2</v>
      </c>
    </row>
    <row r="1321" spans="1:15" x14ac:dyDescent="0.35">
      <c r="A1321" t="s">
        <v>108</v>
      </c>
      <c r="B1321" t="s">
        <v>345</v>
      </c>
      <c r="C1321" t="s">
        <v>65</v>
      </c>
      <c r="D1321">
        <v>2</v>
      </c>
      <c r="E1321">
        <v>5</v>
      </c>
      <c r="F1321">
        <v>2</v>
      </c>
      <c r="G1321">
        <v>2</v>
      </c>
      <c r="H1321">
        <v>3</v>
      </c>
      <c r="I1321">
        <v>5</v>
      </c>
      <c r="J1321">
        <v>2</v>
      </c>
      <c r="K1321">
        <v>1</v>
      </c>
      <c r="L1321">
        <v>1</v>
      </c>
      <c r="M1321">
        <v>3</v>
      </c>
      <c r="N1321">
        <v>3</v>
      </c>
      <c r="O1321">
        <v>3</v>
      </c>
    </row>
    <row r="1322" spans="1:15" x14ac:dyDescent="0.35">
      <c r="A1322" t="s">
        <v>59</v>
      </c>
      <c r="B1322" t="s">
        <v>289</v>
      </c>
      <c r="C1322" t="s">
        <v>65</v>
      </c>
      <c r="D1322">
        <v>3</v>
      </c>
      <c r="E1322">
        <v>1</v>
      </c>
      <c r="F1322">
        <v>3</v>
      </c>
      <c r="G1322">
        <v>3</v>
      </c>
      <c r="H1322">
        <v>3</v>
      </c>
      <c r="I1322">
        <v>3</v>
      </c>
      <c r="J1322">
        <v>3</v>
      </c>
      <c r="K1322">
        <v>3</v>
      </c>
      <c r="L1322">
        <v>4</v>
      </c>
      <c r="M1322">
        <v>3</v>
      </c>
      <c r="N1322">
        <v>4</v>
      </c>
      <c r="O1322">
        <v>3</v>
      </c>
    </row>
    <row r="1323" spans="1:15" x14ac:dyDescent="0.35">
      <c r="A1323" t="s">
        <v>103</v>
      </c>
      <c r="B1323" t="s">
        <v>585</v>
      </c>
      <c r="C1323" t="s">
        <v>65</v>
      </c>
      <c r="D1323">
        <v>4</v>
      </c>
      <c r="E1323">
        <v>5</v>
      </c>
      <c r="F1323">
        <v>5</v>
      </c>
      <c r="G1323">
        <v>5</v>
      </c>
      <c r="H1323">
        <v>1</v>
      </c>
      <c r="I1323">
        <v>5</v>
      </c>
      <c r="J1323">
        <v>4</v>
      </c>
      <c r="K1323">
        <v>4</v>
      </c>
      <c r="L1323">
        <v>1</v>
      </c>
      <c r="M1323">
        <v>1</v>
      </c>
      <c r="N1323">
        <v>1</v>
      </c>
      <c r="O1323">
        <v>3</v>
      </c>
    </row>
    <row r="1324" spans="1:15" x14ac:dyDescent="0.35">
      <c r="A1324" t="s">
        <v>103</v>
      </c>
      <c r="B1324" t="s">
        <v>594</v>
      </c>
      <c r="C1324" t="s">
        <v>65</v>
      </c>
      <c r="D1324">
        <v>5</v>
      </c>
      <c r="E1324">
        <v>5</v>
      </c>
      <c r="F1324">
        <v>5</v>
      </c>
      <c r="G1324">
        <v>5</v>
      </c>
      <c r="H1324">
        <v>5</v>
      </c>
      <c r="I1324">
        <v>4</v>
      </c>
      <c r="J1324">
        <v>2</v>
      </c>
      <c r="K1324">
        <v>4</v>
      </c>
      <c r="L1324">
        <v>1</v>
      </c>
      <c r="M1324">
        <v>1</v>
      </c>
      <c r="N1324">
        <v>1</v>
      </c>
      <c r="O1324">
        <v>3</v>
      </c>
    </row>
    <row r="1325" spans="1:15" x14ac:dyDescent="0.35">
      <c r="A1325" t="s">
        <v>773</v>
      </c>
      <c r="B1325" t="s">
        <v>780</v>
      </c>
      <c r="C1325" t="s">
        <v>65</v>
      </c>
      <c r="D1325">
        <v>1</v>
      </c>
      <c r="E1325">
        <v>1</v>
      </c>
      <c r="F1325">
        <v>3</v>
      </c>
      <c r="G1325">
        <v>5</v>
      </c>
      <c r="H1325">
        <v>4</v>
      </c>
      <c r="I1325">
        <v>5</v>
      </c>
      <c r="J1325">
        <v>5</v>
      </c>
      <c r="K1325">
        <v>5</v>
      </c>
      <c r="L1325">
        <v>5</v>
      </c>
      <c r="M1325">
        <v>5</v>
      </c>
      <c r="N1325">
        <v>5</v>
      </c>
      <c r="O1325">
        <v>3</v>
      </c>
    </row>
    <row r="1326" spans="1:15" x14ac:dyDescent="0.35">
      <c r="A1326" t="s">
        <v>110</v>
      </c>
      <c r="B1326" t="s">
        <v>479</v>
      </c>
      <c r="C1326" t="s">
        <v>65</v>
      </c>
      <c r="D1326">
        <v>2</v>
      </c>
      <c r="E1326">
        <v>1</v>
      </c>
      <c r="F1326">
        <v>1</v>
      </c>
      <c r="G1326">
        <v>1</v>
      </c>
      <c r="H1326">
        <v>1</v>
      </c>
      <c r="I1326">
        <v>1</v>
      </c>
      <c r="J1326">
        <v>1</v>
      </c>
      <c r="K1326">
        <v>2</v>
      </c>
      <c r="L1326">
        <v>1</v>
      </c>
      <c r="M1326">
        <v>1</v>
      </c>
      <c r="N1326">
        <v>1</v>
      </c>
      <c r="O1326">
        <v>1</v>
      </c>
    </row>
    <row r="1327" spans="1:15" x14ac:dyDescent="0.35">
      <c r="A1327" t="s">
        <v>106</v>
      </c>
      <c r="B1327" t="s">
        <v>232</v>
      </c>
      <c r="C1327" t="s">
        <v>65</v>
      </c>
      <c r="D1327">
        <v>4</v>
      </c>
      <c r="E1327">
        <v>2</v>
      </c>
      <c r="F1327">
        <v>2</v>
      </c>
      <c r="G1327">
        <v>2</v>
      </c>
      <c r="H1327">
        <v>2</v>
      </c>
      <c r="I1327">
        <v>2</v>
      </c>
      <c r="J1327">
        <v>3</v>
      </c>
      <c r="K1327">
        <v>3</v>
      </c>
      <c r="L1327">
        <v>1</v>
      </c>
      <c r="M1327">
        <v>3</v>
      </c>
      <c r="N1327">
        <v>3</v>
      </c>
      <c r="O1327">
        <v>1</v>
      </c>
    </row>
    <row r="1328" spans="1:15" x14ac:dyDescent="0.35">
      <c r="A1328" t="s">
        <v>773</v>
      </c>
      <c r="B1328" t="s">
        <v>791</v>
      </c>
      <c r="C1328" t="s">
        <v>65</v>
      </c>
      <c r="D1328">
        <v>4</v>
      </c>
      <c r="E1328">
        <v>5</v>
      </c>
      <c r="F1328">
        <v>5</v>
      </c>
      <c r="G1328">
        <v>5</v>
      </c>
      <c r="H1328">
        <v>5</v>
      </c>
      <c r="I1328">
        <v>5</v>
      </c>
      <c r="J1328">
        <v>4</v>
      </c>
      <c r="K1328">
        <v>3</v>
      </c>
      <c r="L1328">
        <v>3</v>
      </c>
      <c r="M1328">
        <v>1</v>
      </c>
      <c r="N1328">
        <v>1</v>
      </c>
      <c r="O1328">
        <v>1</v>
      </c>
    </row>
    <row r="1329" spans="1:15" x14ac:dyDescent="0.35">
      <c r="A1329" t="s">
        <v>768</v>
      </c>
      <c r="B1329" t="s">
        <v>772</v>
      </c>
      <c r="C1329" t="s">
        <v>65</v>
      </c>
      <c r="D1329">
        <v>2</v>
      </c>
      <c r="E1329">
        <v>1</v>
      </c>
      <c r="F1329">
        <v>1</v>
      </c>
      <c r="G1329">
        <v>1</v>
      </c>
      <c r="H1329">
        <v>1</v>
      </c>
      <c r="I1329">
        <v>1</v>
      </c>
      <c r="J1329">
        <v>3</v>
      </c>
      <c r="K1329">
        <v>5</v>
      </c>
      <c r="L1329">
        <v>5</v>
      </c>
      <c r="M1329">
        <v>2</v>
      </c>
      <c r="N1329">
        <v>5</v>
      </c>
      <c r="O1329">
        <v>5</v>
      </c>
    </row>
    <row r="1330" spans="1:15" x14ac:dyDescent="0.35">
      <c r="A1330" t="s">
        <v>120</v>
      </c>
      <c r="B1330" t="s">
        <v>566</v>
      </c>
      <c r="C1330" t="s">
        <v>65</v>
      </c>
      <c r="D1330">
        <v>1</v>
      </c>
      <c r="E1330">
        <v>1</v>
      </c>
      <c r="F1330">
        <v>1</v>
      </c>
      <c r="G1330">
        <v>2</v>
      </c>
      <c r="H1330">
        <v>2</v>
      </c>
      <c r="I1330">
        <v>2</v>
      </c>
      <c r="J1330">
        <v>3</v>
      </c>
      <c r="K1330">
        <v>3</v>
      </c>
      <c r="L1330">
        <v>3</v>
      </c>
      <c r="M1330">
        <v>3</v>
      </c>
      <c r="N1330">
        <v>3</v>
      </c>
      <c r="O1330">
        <v>3</v>
      </c>
    </row>
    <row r="1331" spans="1:15" x14ac:dyDescent="0.35">
      <c r="A1331" t="s">
        <v>103</v>
      </c>
      <c r="B1331" t="s">
        <v>584</v>
      </c>
      <c r="C1331" t="s">
        <v>65</v>
      </c>
      <c r="D1331">
        <v>4</v>
      </c>
      <c r="E1331">
        <v>5</v>
      </c>
      <c r="F1331">
        <v>5</v>
      </c>
      <c r="G1331">
        <v>5</v>
      </c>
      <c r="H1331">
        <v>5</v>
      </c>
      <c r="I1331">
        <v>5</v>
      </c>
      <c r="J1331">
        <v>5</v>
      </c>
      <c r="K1331">
        <v>3</v>
      </c>
      <c r="L1331">
        <v>3</v>
      </c>
      <c r="M1331">
        <v>1</v>
      </c>
      <c r="N1331">
        <v>1</v>
      </c>
      <c r="O1331">
        <v>3</v>
      </c>
    </row>
    <row r="1332" spans="1:15" x14ac:dyDescent="0.35">
      <c r="A1332" t="s">
        <v>110</v>
      </c>
      <c r="B1332" t="s">
        <v>492</v>
      </c>
      <c r="C1332" t="s">
        <v>65</v>
      </c>
      <c r="D1332">
        <v>3</v>
      </c>
      <c r="E1332">
        <v>3</v>
      </c>
      <c r="F1332">
        <v>4</v>
      </c>
      <c r="G1332">
        <v>4</v>
      </c>
      <c r="H1332">
        <v>4</v>
      </c>
      <c r="I1332">
        <v>4</v>
      </c>
      <c r="J1332">
        <v>3</v>
      </c>
      <c r="K1332">
        <v>1</v>
      </c>
      <c r="L1332">
        <v>1</v>
      </c>
      <c r="M1332">
        <v>3</v>
      </c>
      <c r="N1332">
        <v>1</v>
      </c>
      <c r="O1332">
        <v>3</v>
      </c>
    </row>
    <row r="1333" spans="1:15" x14ac:dyDescent="0.35">
      <c r="A1333" t="s">
        <v>108</v>
      </c>
      <c r="B1333" t="s">
        <v>317</v>
      </c>
      <c r="C1333" t="s">
        <v>65</v>
      </c>
      <c r="D1333">
        <v>3</v>
      </c>
      <c r="E1333">
        <v>3</v>
      </c>
      <c r="F1333">
        <v>5</v>
      </c>
      <c r="G1333">
        <v>5</v>
      </c>
      <c r="H1333">
        <v>5</v>
      </c>
      <c r="I1333">
        <v>4</v>
      </c>
      <c r="J1333">
        <v>4</v>
      </c>
      <c r="K1333">
        <v>4</v>
      </c>
      <c r="L1333">
        <v>5</v>
      </c>
      <c r="M1333">
        <v>5</v>
      </c>
      <c r="N1333">
        <v>5</v>
      </c>
      <c r="O1333">
        <v>5</v>
      </c>
    </row>
    <row r="1334" spans="1:15" x14ac:dyDescent="0.35">
      <c r="A1334" t="s">
        <v>108</v>
      </c>
      <c r="B1334" t="s">
        <v>344</v>
      </c>
      <c r="C1334" t="s">
        <v>65</v>
      </c>
      <c r="D1334">
        <v>4</v>
      </c>
      <c r="E1334">
        <v>5</v>
      </c>
      <c r="F1334">
        <v>2</v>
      </c>
      <c r="G1334">
        <v>2</v>
      </c>
      <c r="H1334">
        <v>3</v>
      </c>
      <c r="I1334">
        <v>5</v>
      </c>
      <c r="J1334">
        <v>2</v>
      </c>
      <c r="K1334">
        <v>1</v>
      </c>
      <c r="L1334">
        <v>1</v>
      </c>
      <c r="M1334">
        <v>3</v>
      </c>
      <c r="N1334">
        <v>1</v>
      </c>
      <c r="O1334">
        <v>3</v>
      </c>
    </row>
    <row r="1335" spans="1:15" x14ac:dyDescent="0.35">
      <c r="A1335" t="s">
        <v>437</v>
      </c>
      <c r="B1335" t="s">
        <v>450</v>
      </c>
      <c r="C1335" t="s">
        <v>65</v>
      </c>
      <c r="D1335">
        <v>2</v>
      </c>
      <c r="E1335">
        <v>2</v>
      </c>
      <c r="F1335">
        <v>1</v>
      </c>
      <c r="G1335">
        <v>1</v>
      </c>
      <c r="H1335">
        <v>1</v>
      </c>
      <c r="I1335">
        <v>1</v>
      </c>
      <c r="J1335">
        <v>2</v>
      </c>
      <c r="K1335">
        <v>2</v>
      </c>
      <c r="L1335">
        <v>5</v>
      </c>
      <c r="M1335">
        <v>5</v>
      </c>
      <c r="N1335">
        <v>5</v>
      </c>
      <c r="O1335">
        <v>5</v>
      </c>
    </row>
    <row r="1336" spans="1:15" x14ac:dyDescent="0.35">
      <c r="A1336" t="s">
        <v>110</v>
      </c>
      <c r="B1336" t="s">
        <v>478</v>
      </c>
      <c r="C1336" t="s">
        <v>65</v>
      </c>
      <c r="D1336">
        <v>3</v>
      </c>
      <c r="E1336">
        <v>2</v>
      </c>
      <c r="F1336">
        <v>2</v>
      </c>
      <c r="G1336">
        <v>1</v>
      </c>
      <c r="H1336">
        <v>2</v>
      </c>
      <c r="I1336">
        <v>2</v>
      </c>
      <c r="J1336">
        <v>2</v>
      </c>
      <c r="K1336">
        <v>3</v>
      </c>
      <c r="L1336">
        <v>1</v>
      </c>
      <c r="M1336">
        <v>3</v>
      </c>
      <c r="N1336">
        <v>4</v>
      </c>
      <c r="O1336">
        <v>3</v>
      </c>
    </row>
    <row r="1337" spans="1:15" x14ac:dyDescent="0.35">
      <c r="A1337" t="s">
        <v>530</v>
      </c>
      <c r="B1337" t="s">
        <v>532</v>
      </c>
      <c r="C1337" t="s">
        <v>65</v>
      </c>
      <c r="D1337">
        <v>1</v>
      </c>
      <c r="E1337">
        <v>1</v>
      </c>
      <c r="F1337">
        <v>1</v>
      </c>
      <c r="G1337">
        <v>1</v>
      </c>
      <c r="H1337">
        <v>1</v>
      </c>
      <c r="I1337">
        <v>1</v>
      </c>
      <c r="J1337">
        <v>1</v>
      </c>
      <c r="K1337">
        <v>2</v>
      </c>
      <c r="L1337">
        <v>3</v>
      </c>
      <c r="M1337">
        <v>5</v>
      </c>
      <c r="N1337">
        <v>3</v>
      </c>
      <c r="O1337">
        <v>2</v>
      </c>
    </row>
    <row r="1338" spans="1:15" x14ac:dyDescent="0.35">
      <c r="A1338" t="s">
        <v>114</v>
      </c>
      <c r="B1338" t="s">
        <v>596</v>
      </c>
      <c r="C1338" t="s">
        <v>65</v>
      </c>
      <c r="D1338">
        <v>1</v>
      </c>
      <c r="E1338">
        <v>1</v>
      </c>
      <c r="F1338">
        <v>1</v>
      </c>
      <c r="G1338">
        <v>1</v>
      </c>
      <c r="H1338">
        <v>1</v>
      </c>
      <c r="I1338">
        <v>1</v>
      </c>
      <c r="J1338">
        <v>1</v>
      </c>
      <c r="K1338">
        <v>1</v>
      </c>
      <c r="L1338">
        <v>2</v>
      </c>
      <c r="M1338">
        <v>4</v>
      </c>
      <c r="N1338">
        <v>2</v>
      </c>
      <c r="O1338">
        <v>2</v>
      </c>
    </row>
    <row r="1339" spans="1:15" x14ac:dyDescent="0.35">
      <c r="A1339" t="s">
        <v>108</v>
      </c>
      <c r="B1339" t="s">
        <v>343</v>
      </c>
      <c r="C1339" t="s">
        <v>65</v>
      </c>
      <c r="D1339">
        <v>5</v>
      </c>
      <c r="E1339">
        <v>2</v>
      </c>
      <c r="F1339">
        <v>3</v>
      </c>
      <c r="G1339">
        <v>2</v>
      </c>
      <c r="H1339">
        <v>2</v>
      </c>
      <c r="I1339">
        <v>3</v>
      </c>
      <c r="J1339">
        <v>5</v>
      </c>
      <c r="K1339">
        <v>4</v>
      </c>
      <c r="L1339">
        <v>1</v>
      </c>
      <c r="M1339">
        <v>3</v>
      </c>
      <c r="N1339">
        <v>3</v>
      </c>
      <c r="O1339">
        <v>5</v>
      </c>
    </row>
    <row r="1340" spans="1:15" x14ac:dyDescent="0.35">
      <c r="A1340" t="s">
        <v>59</v>
      </c>
      <c r="B1340" t="s">
        <v>288</v>
      </c>
      <c r="C1340" t="s">
        <v>65</v>
      </c>
      <c r="D1340">
        <v>1</v>
      </c>
      <c r="E1340">
        <v>1</v>
      </c>
      <c r="F1340">
        <v>1</v>
      </c>
      <c r="G1340">
        <v>1</v>
      </c>
      <c r="H1340">
        <v>1</v>
      </c>
      <c r="I1340">
        <v>1</v>
      </c>
      <c r="J1340">
        <v>1</v>
      </c>
      <c r="K1340">
        <v>1</v>
      </c>
      <c r="L1340">
        <v>1</v>
      </c>
      <c r="M1340">
        <v>1</v>
      </c>
      <c r="N1340">
        <v>1</v>
      </c>
      <c r="O1340">
        <v>3</v>
      </c>
    </row>
    <row r="1341" spans="1:15" x14ac:dyDescent="0.35">
      <c r="A1341" t="s">
        <v>123</v>
      </c>
      <c r="B1341" t="s">
        <v>705</v>
      </c>
      <c r="C1341" t="s">
        <v>65</v>
      </c>
      <c r="D1341">
        <v>3</v>
      </c>
      <c r="E1341">
        <v>5</v>
      </c>
      <c r="F1341">
        <v>5</v>
      </c>
      <c r="G1341">
        <v>5</v>
      </c>
      <c r="H1341">
        <v>5</v>
      </c>
      <c r="I1341">
        <v>5</v>
      </c>
      <c r="J1341">
        <v>1</v>
      </c>
      <c r="K1341">
        <v>3</v>
      </c>
      <c r="L1341">
        <v>3</v>
      </c>
      <c r="M1341">
        <v>3</v>
      </c>
      <c r="N1341">
        <v>1</v>
      </c>
      <c r="O1341">
        <v>1</v>
      </c>
    </row>
    <row r="1342" spans="1:15" x14ac:dyDescent="0.35">
      <c r="A1342" t="s">
        <v>26</v>
      </c>
      <c r="B1342" t="s">
        <v>542</v>
      </c>
      <c r="C1342" t="s">
        <v>65</v>
      </c>
      <c r="D1342">
        <v>4</v>
      </c>
      <c r="E1342">
        <v>5</v>
      </c>
      <c r="F1342">
        <v>5</v>
      </c>
      <c r="G1342">
        <v>5</v>
      </c>
      <c r="H1342">
        <v>5</v>
      </c>
      <c r="I1342">
        <v>4</v>
      </c>
      <c r="J1342">
        <v>4</v>
      </c>
      <c r="K1342">
        <v>3</v>
      </c>
      <c r="L1342">
        <v>3</v>
      </c>
      <c r="M1342">
        <v>1</v>
      </c>
      <c r="N1342">
        <v>1</v>
      </c>
      <c r="O1342">
        <v>3</v>
      </c>
    </row>
    <row r="1343" spans="1:15" x14ac:dyDescent="0.35">
      <c r="A1343" t="s">
        <v>103</v>
      </c>
      <c r="B1343" t="s">
        <v>582</v>
      </c>
      <c r="C1343" t="s">
        <v>65</v>
      </c>
      <c r="D1343">
        <v>5</v>
      </c>
      <c r="E1343">
        <v>3</v>
      </c>
      <c r="F1343">
        <v>5</v>
      </c>
      <c r="G1343">
        <v>5</v>
      </c>
      <c r="H1343">
        <v>5</v>
      </c>
      <c r="I1343">
        <v>2</v>
      </c>
      <c r="J1343">
        <v>1</v>
      </c>
      <c r="K1343">
        <v>1</v>
      </c>
      <c r="L1343">
        <v>1</v>
      </c>
      <c r="M1343">
        <v>1</v>
      </c>
      <c r="N1343">
        <v>4</v>
      </c>
      <c r="O1343">
        <v>4</v>
      </c>
    </row>
    <row r="1344" spans="1:15" x14ac:dyDescent="0.35">
      <c r="A1344" t="s">
        <v>26</v>
      </c>
      <c r="B1344" t="s">
        <v>541</v>
      </c>
      <c r="C1344" t="s">
        <v>65</v>
      </c>
      <c r="D1344">
        <v>3</v>
      </c>
      <c r="E1344">
        <v>4</v>
      </c>
      <c r="F1344">
        <v>5</v>
      </c>
      <c r="G1344">
        <v>5</v>
      </c>
      <c r="H1344">
        <v>5</v>
      </c>
      <c r="I1344">
        <v>4</v>
      </c>
      <c r="J1344">
        <v>4</v>
      </c>
      <c r="K1344">
        <v>1</v>
      </c>
      <c r="L1344">
        <v>1</v>
      </c>
      <c r="M1344">
        <v>1</v>
      </c>
      <c r="N1344">
        <v>1</v>
      </c>
      <c r="O1344">
        <v>1</v>
      </c>
    </row>
    <row r="1345" spans="1:15" x14ac:dyDescent="0.35">
      <c r="A1345" t="s">
        <v>117</v>
      </c>
      <c r="B1345" t="s">
        <v>663</v>
      </c>
      <c r="C1345" t="s">
        <v>65</v>
      </c>
      <c r="D1345">
        <v>3</v>
      </c>
      <c r="E1345">
        <v>3</v>
      </c>
      <c r="F1345">
        <v>3</v>
      </c>
      <c r="G1345">
        <v>5</v>
      </c>
      <c r="H1345">
        <v>5</v>
      </c>
      <c r="I1345">
        <v>5</v>
      </c>
      <c r="J1345">
        <v>5</v>
      </c>
      <c r="K1345">
        <v>3</v>
      </c>
      <c r="L1345">
        <v>3</v>
      </c>
      <c r="M1345">
        <v>3</v>
      </c>
      <c r="N1345">
        <v>3</v>
      </c>
      <c r="O1345">
        <v>3</v>
      </c>
    </row>
    <row r="1346" spans="1:15" x14ac:dyDescent="0.35">
      <c r="A1346" t="s">
        <v>59</v>
      </c>
      <c r="B1346" t="s">
        <v>287</v>
      </c>
      <c r="C1346" t="s">
        <v>65</v>
      </c>
      <c r="D1346">
        <v>3</v>
      </c>
      <c r="E1346">
        <v>3</v>
      </c>
      <c r="F1346">
        <v>3</v>
      </c>
      <c r="G1346">
        <v>4</v>
      </c>
      <c r="H1346">
        <v>3</v>
      </c>
      <c r="I1346">
        <v>3</v>
      </c>
      <c r="J1346">
        <v>3</v>
      </c>
      <c r="K1346">
        <v>4</v>
      </c>
      <c r="L1346">
        <v>4</v>
      </c>
      <c r="M1346">
        <v>4</v>
      </c>
      <c r="N1346">
        <v>5</v>
      </c>
      <c r="O1346">
        <v>4</v>
      </c>
    </row>
    <row r="1347" spans="1:15" x14ac:dyDescent="0.35">
      <c r="A1347" t="s">
        <v>121</v>
      </c>
      <c r="B1347" t="s">
        <v>689</v>
      </c>
      <c r="C1347" t="s">
        <v>65</v>
      </c>
      <c r="D1347">
        <v>5</v>
      </c>
      <c r="E1347">
        <v>3</v>
      </c>
      <c r="F1347">
        <v>2</v>
      </c>
      <c r="G1347">
        <v>2</v>
      </c>
      <c r="H1347">
        <v>3</v>
      </c>
      <c r="I1347">
        <v>2</v>
      </c>
      <c r="J1347">
        <v>5</v>
      </c>
      <c r="K1347">
        <v>5</v>
      </c>
      <c r="L1347">
        <v>2</v>
      </c>
      <c r="M1347">
        <v>2</v>
      </c>
      <c r="N1347">
        <v>2</v>
      </c>
      <c r="O1347">
        <v>5</v>
      </c>
    </row>
    <row r="1348" spans="1:15" x14ac:dyDescent="0.35">
      <c r="A1348" t="s">
        <v>59</v>
      </c>
      <c r="B1348" t="s">
        <v>286</v>
      </c>
      <c r="C1348" t="s">
        <v>65</v>
      </c>
      <c r="D1348">
        <v>5</v>
      </c>
      <c r="E1348">
        <v>5</v>
      </c>
      <c r="F1348">
        <v>5</v>
      </c>
      <c r="G1348">
        <v>5</v>
      </c>
      <c r="H1348">
        <v>5</v>
      </c>
      <c r="I1348">
        <v>5</v>
      </c>
      <c r="J1348">
        <v>5</v>
      </c>
      <c r="K1348">
        <v>5</v>
      </c>
      <c r="L1348">
        <v>5</v>
      </c>
      <c r="M1348">
        <v>4</v>
      </c>
      <c r="N1348">
        <v>5</v>
      </c>
      <c r="O1348">
        <v>5</v>
      </c>
    </row>
    <row r="1349" spans="1:15" x14ac:dyDescent="0.35">
      <c r="A1349" t="s">
        <v>12</v>
      </c>
      <c r="B1349" t="s">
        <v>505</v>
      </c>
      <c r="C1349" t="s">
        <v>65</v>
      </c>
      <c r="D1349">
        <v>3</v>
      </c>
      <c r="E1349">
        <v>5</v>
      </c>
      <c r="F1349">
        <v>5</v>
      </c>
      <c r="G1349">
        <v>5</v>
      </c>
      <c r="H1349">
        <v>4</v>
      </c>
      <c r="I1349">
        <v>2</v>
      </c>
      <c r="J1349">
        <v>1</v>
      </c>
      <c r="K1349">
        <v>3</v>
      </c>
      <c r="L1349">
        <v>3</v>
      </c>
      <c r="M1349">
        <v>3</v>
      </c>
      <c r="N1349">
        <v>3</v>
      </c>
      <c r="O1349">
        <v>1</v>
      </c>
    </row>
    <row r="1350" spans="1:15" x14ac:dyDescent="0.35">
      <c r="A1350" t="s">
        <v>108</v>
      </c>
      <c r="B1350" t="s">
        <v>342</v>
      </c>
      <c r="C1350" t="s">
        <v>65</v>
      </c>
      <c r="D1350">
        <v>4</v>
      </c>
      <c r="E1350">
        <v>4</v>
      </c>
      <c r="F1350">
        <v>5</v>
      </c>
      <c r="G1350">
        <v>5</v>
      </c>
      <c r="H1350">
        <v>5</v>
      </c>
      <c r="I1350">
        <v>2</v>
      </c>
      <c r="J1350">
        <v>1</v>
      </c>
      <c r="K1350">
        <v>1</v>
      </c>
      <c r="L1350">
        <v>3</v>
      </c>
      <c r="M1350">
        <v>1</v>
      </c>
      <c r="N1350">
        <v>1</v>
      </c>
      <c r="O1350">
        <v>3</v>
      </c>
    </row>
    <row r="1351" spans="1:15" x14ac:dyDescent="0.35">
      <c r="A1351" t="s">
        <v>108</v>
      </c>
      <c r="B1351" t="s">
        <v>341</v>
      </c>
      <c r="C1351" t="s">
        <v>65</v>
      </c>
      <c r="D1351">
        <v>1</v>
      </c>
      <c r="E1351">
        <v>5</v>
      </c>
      <c r="F1351">
        <v>5</v>
      </c>
      <c r="G1351">
        <v>5</v>
      </c>
      <c r="H1351">
        <v>4</v>
      </c>
      <c r="I1351">
        <v>3</v>
      </c>
      <c r="J1351">
        <v>1</v>
      </c>
      <c r="K1351">
        <v>1</v>
      </c>
      <c r="L1351">
        <v>1</v>
      </c>
      <c r="M1351">
        <v>1</v>
      </c>
      <c r="N1351">
        <v>1</v>
      </c>
      <c r="O1351">
        <v>1</v>
      </c>
    </row>
    <row r="1352" spans="1:15" x14ac:dyDescent="0.35">
      <c r="A1352" t="s">
        <v>118</v>
      </c>
      <c r="B1352" t="s">
        <v>633</v>
      </c>
      <c r="C1352" t="s">
        <v>65</v>
      </c>
      <c r="D1352">
        <v>5</v>
      </c>
      <c r="E1352">
        <v>2</v>
      </c>
      <c r="F1352">
        <v>2</v>
      </c>
      <c r="G1352">
        <v>2</v>
      </c>
      <c r="H1352">
        <v>3</v>
      </c>
      <c r="I1352">
        <v>3</v>
      </c>
      <c r="J1352">
        <v>5</v>
      </c>
      <c r="K1352">
        <v>5</v>
      </c>
      <c r="L1352">
        <v>4</v>
      </c>
      <c r="M1352">
        <v>3</v>
      </c>
      <c r="N1352">
        <v>3</v>
      </c>
      <c r="O1352">
        <v>4</v>
      </c>
    </row>
    <row r="1353" spans="1:15" x14ac:dyDescent="0.35">
      <c r="A1353" t="s">
        <v>108</v>
      </c>
      <c r="B1353" t="s">
        <v>340</v>
      </c>
      <c r="C1353" t="s">
        <v>65</v>
      </c>
      <c r="D1353">
        <v>4</v>
      </c>
      <c r="E1353">
        <v>5</v>
      </c>
      <c r="F1353">
        <v>2</v>
      </c>
      <c r="G1353">
        <v>3</v>
      </c>
      <c r="H1353">
        <v>5</v>
      </c>
      <c r="I1353">
        <v>5</v>
      </c>
      <c r="J1353">
        <v>2</v>
      </c>
      <c r="K1353">
        <v>1</v>
      </c>
      <c r="L1353">
        <v>3</v>
      </c>
      <c r="M1353">
        <v>1</v>
      </c>
      <c r="N1353">
        <v>1</v>
      </c>
      <c r="O1353">
        <v>1</v>
      </c>
    </row>
    <row r="1354" spans="1:15" x14ac:dyDescent="0.35">
      <c r="A1354" t="s">
        <v>123</v>
      </c>
      <c r="B1354" t="s">
        <v>733</v>
      </c>
      <c r="C1354" t="s">
        <v>65</v>
      </c>
      <c r="D1354">
        <v>1</v>
      </c>
      <c r="E1354">
        <v>3</v>
      </c>
      <c r="F1354">
        <v>4</v>
      </c>
      <c r="G1354">
        <v>5</v>
      </c>
      <c r="H1354">
        <v>4</v>
      </c>
      <c r="I1354">
        <v>4</v>
      </c>
      <c r="J1354">
        <v>3</v>
      </c>
      <c r="K1354">
        <v>1</v>
      </c>
      <c r="L1354">
        <v>1</v>
      </c>
      <c r="M1354">
        <v>1</v>
      </c>
      <c r="N1354">
        <v>1</v>
      </c>
      <c r="O1354">
        <v>1</v>
      </c>
    </row>
    <row r="1355" spans="1:15" x14ac:dyDescent="0.35">
      <c r="A1355" t="s">
        <v>123</v>
      </c>
      <c r="B1355" t="s">
        <v>727</v>
      </c>
      <c r="C1355" t="s">
        <v>65</v>
      </c>
      <c r="D1355">
        <v>1</v>
      </c>
      <c r="E1355">
        <v>4</v>
      </c>
      <c r="F1355">
        <v>5</v>
      </c>
      <c r="G1355">
        <v>5</v>
      </c>
      <c r="H1355">
        <v>5</v>
      </c>
      <c r="I1355">
        <v>5</v>
      </c>
      <c r="J1355">
        <v>4</v>
      </c>
      <c r="K1355">
        <v>3</v>
      </c>
      <c r="L1355">
        <v>4</v>
      </c>
      <c r="M1355">
        <v>4</v>
      </c>
      <c r="N1355">
        <v>4</v>
      </c>
      <c r="O1355">
        <v>1</v>
      </c>
    </row>
    <row r="1356" spans="1:15" x14ac:dyDescent="0.35">
      <c r="A1356" t="s">
        <v>106</v>
      </c>
      <c r="B1356" t="s">
        <v>255</v>
      </c>
      <c r="C1356" t="s">
        <v>65</v>
      </c>
      <c r="D1356">
        <v>2</v>
      </c>
      <c r="E1356">
        <v>1</v>
      </c>
      <c r="F1356">
        <v>1</v>
      </c>
      <c r="G1356">
        <v>1</v>
      </c>
      <c r="H1356">
        <v>1</v>
      </c>
      <c r="I1356">
        <v>1</v>
      </c>
      <c r="J1356">
        <v>2</v>
      </c>
      <c r="K1356">
        <v>5</v>
      </c>
      <c r="L1356">
        <v>4</v>
      </c>
      <c r="M1356">
        <v>1</v>
      </c>
      <c r="N1356">
        <v>3</v>
      </c>
      <c r="O1356">
        <v>5</v>
      </c>
    </row>
    <row r="1357" spans="1:15" x14ac:dyDescent="0.35">
      <c r="A1357" t="s">
        <v>59</v>
      </c>
      <c r="B1357" t="s">
        <v>306</v>
      </c>
      <c r="C1357" t="s">
        <v>65</v>
      </c>
      <c r="D1357">
        <v>5</v>
      </c>
      <c r="E1357">
        <v>4</v>
      </c>
      <c r="F1357">
        <v>3</v>
      </c>
      <c r="G1357">
        <v>3</v>
      </c>
      <c r="H1357">
        <v>3</v>
      </c>
      <c r="I1357">
        <v>3</v>
      </c>
      <c r="J1357">
        <v>4</v>
      </c>
      <c r="K1357">
        <v>5</v>
      </c>
      <c r="L1357">
        <v>5</v>
      </c>
      <c r="M1357">
        <v>5</v>
      </c>
      <c r="N1357">
        <v>5</v>
      </c>
      <c r="O1357">
        <v>5</v>
      </c>
    </row>
    <row r="1358" spans="1:15" x14ac:dyDescent="0.35">
      <c r="A1358" t="s">
        <v>112</v>
      </c>
      <c r="B1358" t="s">
        <v>616</v>
      </c>
      <c r="C1358" t="s">
        <v>65</v>
      </c>
      <c r="D1358">
        <v>1</v>
      </c>
      <c r="E1358">
        <v>1</v>
      </c>
      <c r="F1358">
        <v>4</v>
      </c>
      <c r="G1358">
        <v>4</v>
      </c>
      <c r="H1358">
        <v>4</v>
      </c>
      <c r="I1358">
        <v>3</v>
      </c>
      <c r="J1358">
        <v>3</v>
      </c>
      <c r="K1358">
        <v>1</v>
      </c>
      <c r="L1358">
        <v>3</v>
      </c>
      <c r="M1358">
        <v>3</v>
      </c>
      <c r="N1358">
        <v>1</v>
      </c>
      <c r="O1358">
        <v>1</v>
      </c>
    </row>
    <row r="1359" spans="1:15" x14ac:dyDescent="0.35">
      <c r="A1359" t="s">
        <v>108</v>
      </c>
      <c r="B1359" t="s">
        <v>429</v>
      </c>
      <c r="C1359" t="s">
        <v>65</v>
      </c>
      <c r="D1359">
        <v>1</v>
      </c>
      <c r="E1359">
        <v>1</v>
      </c>
      <c r="F1359">
        <v>3</v>
      </c>
      <c r="G1359">
        <v>5</v>
      </c>
      <c r="H1359">
        <v>5</v>
      </c>
      <c r="I1359">
        <v>5</v>
      </c>
      <c r="J1359">
        <v>1</v>
      </c>
      <c r="K1359">
        <v>1</v>
      </c>
      <c r="L1359">
        <v>1</v>
      </c>
      <c r="M1359">
        <v>3</v>
      </c>
      <c r="N1359">
        <v>3</v>
      </c>
      <c r="O1359">
        <v>3</v>
      </c>
    </row>
    <row r="1360" spans="1:15" x14ac:dyDescent="0.35">
      <c r="A1360" t="s">
        <v>115</v>
      </c>
      <c r="B1360" t="s">
        <v>672</v>
      </c>
      <c r="C1360" t="s">
        <v>65</v>
      </c>
      <c r="D1360">
        <v>5</v>
      </c>
      <c r="E1360">
        <v>2</v>
      </c>
      <c r="F1360">
        <v>2</v>
      </c>
      <c r="G1360">
        <v>2</v>
      </c>
      <c r="H1360">
        <v>2</v>
      </c>
      <c r="I1360">
        <v>3</v>
      </c>
      <c r="J1360">
        <v>5</v>
      </c>
      <c r="K1360">
        <v>4</v>
      </c>
      <c r="L1360">
        <v>1</v>
      </c>
      <c r="M1360">
        <v>1</v>
      </c>
      <c r="N1360">
        <v>1</v>
      </c>
      <c r="O1360">
        <v>2</v>
      </c>
    </row>
    <row r="1361" spans="1:15" x14ac:dyDescent="0.35">
      <c r="A1361" t="s">
        <v>112</v>
      </c>
      <c r="B1361" t="s">
        <v>617</v>
      </c>
      <c r="C1361" t="s">
        <v>65</v>
      </c>
      <c r="D1361">
        <v>1</v>
      </c>
      <c r="E1361">
        <v>1</v>
      </c>
      <c r="F1361">
        <v>1</v>
      </c>
      <c r="G1361">
        <v>1</v>
      </c>
      <c r="H1361">
        <v>1</v>
      </c>
      <c r="I1361">
        <v>1</v>
      </c>
      <c r="J1361">
        <v>1</v>
      </c>
      <c r="K1361">
        <v>1</v>
      </c>
      <c r="L1361">
        <v>3</v>
      </c>
      <c r="M1361">
        <v>3</v>
      </c>
      <c r="N1361">
        <v>3</v>
      </c>
      <c r="O1361">
        <v>1</v>
      </c>
    </row>
    <row r="1362" spans="1:15" x14ac:dyDescent="0.35">
      <c r="A1362" t="s">
        <v>111</v>
      </c>
      <c r="B1362" t="s">
        <v>469</v>
      </c>
      <c r="C1362" t="s">
        <v>65</v>
      </c>
      <c r="D1362">
        <v>5</v>
      </c>
      <c r="E1362">
        <v>2</v>
      </c>
      <c r="F1362">
        <v>2</v>
      </c>
      <c r="G1362">
        <v>2</v>
      </c>
      <c r="H1362">
        <v>2</v>
      </c>
      <c r="I1362">
        <v>2</v>
      </c>
      <c r="J1362">
        <v>2</v>
      </c>
      <c r="K1362">
        <v>5</v>
      </c>
      <c r="L1362">
        <v>5</v>
      </c>
      <c r="M1362">
        <v>5</v>
      </c>
      <c r="N1362">
        <v>5</v>
      </c>
      <c r="O1362">
        <v>5</v>
      </c>
    </row>
    <row r="1363" spans="1:15" x14ac:dyDescent="0.35">
      <c r="A1363" t="s">
        <v>773</v>
      </c>
      <c r="B1363" t="s">
        <v>778</v>
      </c>
      <c r="C1363" t="s">
        <v>65</v>
      </c>
      <c r="D1363">
        <v>3</v>
      </c>
      <c r="E1363">
        <v>4</v>
      </c>
      <c r="F1363">
        <v>5</v>
      </c>
      <c r="G1363">
        <v>5</v>
      </c>
      <c r="H1363">
        <v>5</v>
      </c>
      <c r="I1363">
        <v>5</v>
      </c>
      <c r="J1363">
        <v>5</v>
      </c>
      <c r="K1363">
        <v>3</v>
      </c>
      <c r="L1363">
        <v>4</v>
      </c>
      <c r="M1363">
        <v>3</v>
      </c>
      <c r="N1363">
        <v>3</v>
      </c>
      <c r="O1363">
        <v>3</v>
      </c>
    </row>
    <row r="1364" spans="1:15" x14ac:dyDescent="0.35">
      <c r="A1364" t="s">
        <v>123</v>
      </c>
      <c r="B1364" t="s">
        <v>704</v>
      </c>
      <c r="C1364" t="s">
        <v>65</v>
      </c>
      <c r="D1364">
        <v>1</v>
      </c>
      <c r="E1364">
        <v>1</v>
      </c>
      <c r="F1364">
        <v>4</v>
      </c>
      <c r="G1364">
        <v>5</v>
      </c>
      <c r="H1364">
        <v>5</v>
      </c>
      <c r="I1364">
        <v>3</v>
      </c>
      <c r="J1364">
        <v>3</v>
      </c>
      <c r="K1364">
        <v>1</v>
      </c>
      <c r="L1364">
        <v>1</v>
      </c>
      <c r="M1364">
        <v>1</v>
      </c>
      <c r="N1364">
        <v>1</v>
      </c>
      <c r="O1364">
        <v>1</v>
      </c>
    </row>
    <row r="1365" spans="1:15" x14ac:dyDescent="0.35">
      <c r="A1365" t="s">
        <v>123</v>
      </c>
      <c r="B1365" t="s">
        <v>720</v>
      </c>
      <c r="C1365" t="s">
        <v>65</v>
      </c>
      <c r="D1365">
        <v>4</v>
      </c>
      <c r="E1365">
        <v>5</v>
      </c>
      <c r="F1365">
        <v>5</v>
      </c>
      <c r="G1365">
        <v>5</v>
      </c>
      <c r="H1365">
        <v>2</v>
      </c>
      <c r="I1365">
        <v>4</v>
      </c>
      <c r="J1365">
        <v>1</v>
      </c>
      <c r="K1365">
        <v>3</v>
      </c>
      <c r="L1365">
        <v>3</v>
      </c>
      <c r="M1365">
        <v>3</v>
      </c>
      <c r="N1365">
        <v>3</v>
      </c>
      <c r="O1365">
        <v>1</v>
      </c>
    </row>
    <row r="1366" spans="1:15" x14ac:dyDescent="0.35">
      <c r="A1366" t="s">
        <v>123</v>
      </c>
      <c r="B1366" t="s">
        <v>697</v>
      </c>
      <c r="C1366" t="s">
        <v>65</v>
      </c>
      <c r="D1366">
        <v>1</v>
      </c>
      <c r="E1366">
        <v>5</v>
      </c>
      <c r="F1366">
        <v>4</v>
      </c>
      <c r="G1366">
        <v>5</v>
      </c>
      <c r="H1366">
        <v>5</v>
      </c>
      <c r="I1366">
        <v>5</v>
      </c>
      <c r="J1366">
        <v>5</v>
      </c>
      <c r="K1366">
        <v>4</v>
      </c>
      <c r="L1366">
        <v>4</v>
      </c>
      <c r="M1366">
        <v>4</v>
      </c>
      <c r="N1366">
        <v>4</v>
      </c>
      <c r="O1366">
        <v>3</v>
      </c>
    </row>
    <row r="1367" spans="1:15" x14ac:dyDescent="0.35">
      <c r="A1367" t="s">
        <v>123</v>
      </c>
      <c r="B1367" t="s">
        <v>734</v>
      </c>
      <c r="C1367" t="s">
        <v>65</v>
      </c>
      <c r="D1367">
        <v>1</v>
      </c>
      <c r="E1367">
        <v>3</v>
      </c>
      <c r="F1367">
        <v>5</v>
      </c>
      <c r="G1367">
        <v>5</v>
      </c>
      <c r="H1367">
        <v>5</v>
      </c>
      <c r="I1367">
        <v>4</v>
      </c>
      <c r="J1367">
        <v>3</v>
      </c>
      <c r="K1367">
        <v>1</v>
      </c>
      <c r="L1367">
        <v>1</v>
      </c>
      <c r="M1367">
        <v>1</v>
      </c>
      <c r="N1367">
        <v>1</v>
      </c>
      <c r="O1367">
        <v>1</v>
      </c>
    </row>
    <row r="1368" spans="1:15" x14ac:dyDescent="0.35">
      <c r="A1368" t="s">
        <v>117</v>
      </c>
      <c r="B1368" t="s">
        <v>662</v>
      </c>
      <c r="C1368" t="s">
        <v>65</v>
      </c>
      <c r="D1368">
        <v>1</v>
      </c>
      <c r="E1368">
        <v>3</v>
      </c>
      <c r="F1368">
        <v>3</v>
      </c>
      <c r="G1368">
        <v>3</v>
      </c>
      <c r="H1368">
        <v>4</v>
      </c>
      <c r="I1368">
        <v>4</v>
      </c>
      <c r="J1368">
        <v>4</v>
      </c>
      <c r="K1368">
        <v>4</v>
      </c>
      <c r="L1368">
        <v>3</v>
      </c>
      <c r="M1368">
        <v>1</v>
      </c>
      <c r="N1368">
        <v>3</v>
      </c>
      <c r="O1368">
        <v>3</v>
      </c>
    </row>
    <row r="1369" spans="1:15" x14ac:dyDescent="0.35">
      <c r="A1369" t="s">
        <v>12</v>
      </c>
      <c r="B1369" t="s">
        <v>500</v>
      </c>
      <c r="C1369" t="s">
        <v>65</v>
      </c>
      <c r="D1369">
        <v>1</v>
      </c>
      <c r="E1369">
        <v>3</v>
      </c>
      <c r="F1369">
        <v>5</v>
      </c>
      <c r="G1369">
        <v>5</v>
      </c>
      <c r="H1369">
        <v>5</v>
      </c>
      <c r="I1369">
        <v>4</v>
      </c>
      <c r="J1369">
        <v>3</v>
      </c>
      <c r="K1369">
        <v>3</v>
      </c>
      <c r="L1369">
        <v>3</v>
      </c>
      <c r="M1369">
        <v>3</v>
      </c>
      <c r="N1369">
        <v>3</v>
      </c>
      <c r="O1369">
        <v>1</v>
      </c>
    </row>
    <row r="1370" spans="1:15" x14ac:dyDescent="0.35">
      <c r="A1370" t="s">
        <v>26</v>
      </c>
      <c r="B1370" t="s">
        <v>553</v>
      </c>
      <c r="C1370" t="s">
        <v>65</v>
      </c>
      <c r="D1370">
        <v>5</v>
      </c>
      <c r="E1370">
        <v>5</v>
      </c>
      <c r="F1370">
        <v>3</v>
      </c>
      <c r="G1370">
        <v>2</v>
      </c>
      <c r="H1370">
        <v>3</v>
      </c>
      <c r="I1370">
        <v>5</v>
      </c>
      <c r="J1370">
        <v>4</v>
      </c>
      <c r="K1370">
        <v>4</v>
      </c>
      <c r="L1370">
        <v>3</v>
      </c>
      <c r="M1370">
        <v>3</v>
      </c>
      <c r="N1370">
        <v>3</v>
      </c>
      <c r="O1370">
        <v>4</v>
      </c>
    </row>
    <row r="1371" spans="1:15" x14ac:dyDescent="0.35">
      <c r="A1371" t="s">
        <v>123</v>
      </c>
      <c r="B1371" t="s">
        <v>719</v>
      </c>
      <c r="C1371" t="s">
        <v>65</v>
      </c>
      <c r="D1371">
        <v>3</v>
      </c>
      <c r="E1371">
        <v>5</v>
      </c>
      <c r="F1371">
        <v>5</v>
      </c>
      <c r="G1371">
        <v>5</v>
      </c>
      <c r="H1371">
        <v>5</v>
      </c>
      <c r="I1371">
        <v>4</v>
      </c>
      <c r="J1371">
        <v>4</v>
      </c>
      <c r="K1371">
        <v>1</v>
      </c>
      <c r="L1371">
        <v>1</v>
      </c>
      <c r="M1371">
        <v>3</v>
      </c>
      <c r="N1371">
        <v>1</v>
      </c>
      <c r="O1371">
        <v>1</v>
      </c>
    </row>
    <row r="1372" spans="1:15" x14ac:dyDescent="0.35">
      <c r="A1372" t="s">
        <v>123</v>
      </c>
      <c r="B1372" t="s">
        <v>702</v>
      </c>
      <c r="C1372" t="s">
        <v>65</v>
      </c>
      <c r="D1372">
        <v>1</v>
      </c>
      <c r="E1372">
        <v>1</v>
      </c>
      <c r="F1372">
        <v>5</v>
      </c>
      <c r="G1372">
        <v>5</v>
      </c>
      <c r="H1372">
        <v>5</v>
      </c>
      <c r="I1372">
        <v>5</v>
      </c>
      <c r="J1372">
        <v>3</v>
      </c>
      <c r="K1372">
        <v>1</v>
      </c>
      <c r="L1372">
        <v>1</v>
      </c>
      <c r="M1372">
        <v>1</v>
      </c>
      <c r="N1372">
        <v>1</v>
      </c>
      <c r="O1372">
        <v>1</v>
      </c>
    </row>
    <row r="1373" spans="1:15" x14ac:dyDescent="0.35">
      <c r="A1373" t="s">
        <v>118</v>
      </c>
      <c r="B1373" t="s">
        <v>632</v>
      </c>
      <c r="C1373" t="s">
        <v>65</v>
      </c>
      <c r="D1373">
        <v>5</v>
      </c>
      <c r="E1373">
        <v>2</v>
      </c>
      <c r="F1373">
        <v>2</v>
      </c>
      <c r="G1373">
        <v>2</v>
      </c>
      <c r="H1373">
        <v>3</v>
      </c>
      <c r="I1373">
        <v>3</v>
      </c>
      <c r="J1373">
        <v>5</v>
      </c>
      <c r="K1373">
        <v>5</v>
      </c>
      <c r="L1373">
        <v>4</v>
      </c>
      <c r="M1373">
        <v>3</v>
      </c>
      <c r="N1373">
        <v>3</v>
      </c>
      <c r="O1373">
        <v>4</v>
      </c>
    </row>
    <row r="1374" spans="1:15" x14ac:dyDescent="0.35">
      <c r="A1374" t="s">
        <v>120</v>
      </c>
      <c r="B1374" t="s">
        <v>565</v>
      </c>
      <c r="C1374" t="s">
        <v>65</v>
      </c>
      <c r="D1374">
        <v>1</v>
      </c>
      <c r="E1374">
        <v>1</v>
      </c>
      <c r="F1374">
        <v>3</v>
      </c>
      <c r="G1374">
        <v>1</v>
      </c>
      <c r="H1374">
        <v>4</v>
      </c>
      <c r="I1374">
        <v>4</v>
      </c>
      <c r="J1374">
        <v>4</v>
      </c>
      <c r="K1374">
        <v>4</v>
      </c>
      <c r="L1374">
        <v>4</v>
      </c>
      <c r="M1374">
        <v>4</v>
      </c>
      <c r="N1374">
        <v>4</v>
      </c>
      <c r="O1374">
        <v>3</v>
      </c>
    </row>
    <row r="1375" spans="1:15" x14ac:dyDescent="0.35">
      <c r="A1375" t="s">
        <v>108</v>
      </c>
      <c r="B1375" t="s">
        <v>339</v>
      </c>
      <c r="C1375" t="s">
        <v>65</v>
      </c>
      <c r="D1375">
        <v>1</v>
      </c>
      <c r="E1375">
        <v>1</v>
      </c>
      <c r="F1375">
        <v>1</v>
      </c>
      <c r="G1375">
        <v>5</v>
      </c>
      <c r="H1375">
        <v>5</v>
      </c>
      <c r="I1375">
        <v>5</v>
      </c>
      <c r="J1375">
        <v>5</v>
      </c>
      <c r="K1375">
        <v>1</v>
      </c>
      <c r="L1375">
        <v>1</v>
      </c>
      <c r="M1375">
        <v>1</v>
      </c>
      <c r="N1375">
        <v>3</v>
      </c>
      <c r="O1375">
        <v>3</v>
      </c>
    </row>
    <row r="1376" spans="1:15" x14ac:dyDescent="0.35">
      <c r="A1376" t="s">
        <v>59</v>
      </c>
      <c r="B1376" t="s">
        <v>285</v>
      </c>
      <c r="C1376" t="s">
        <v>65</v>
      </c>
      <c r="D1376">
        <v>1</v>
      </c>
      <c r="E1376">
        <v>1</v>
      </c>
      <c r="F1376">
        <v>1</v>
      </c>
      <c r="G1376">
        <v>1</v>
      </c>
      <c r="H1376">
        <v>1</v>
      </c>
      <c r="I1376">
        <v>1</v>
      </c>
      <c r="J1376">
        <v>1</v>
      </c>
      <c r="K1376">
        <v>1</v>
      </c>
      <c r="L1376">
        <v>1</v>
      </c>
      <c r="M1376">
        <v>1</v>
      </c>
      <c r="N1376">
        <v>3</v>
      </c>
      <c r="O1376">
        <v>1</v>
      </c>
    </row>
    <row r="1377" spans="1:15" x14ac:dyDescent="0.35">
      <c r="A1377" t="s">
        <v>108</v>
      </c>
      <c r="B1377" t="s">
        <v>338</v>
      </c>
      <c r="C1377" t="s">
        <v>65</v>
      </c>
      <c r="D1377">
        <v>3</v>
      </c>
      <c r="E1377">
        <v>3</v>
      </c>
      <c r="F1377">
        <v>4</v>
      </c>
      <c r="G1377">
        <v>5</v>
      </c>
      <c r="H1377">
        <v>5</v>
      </c>
      <c r="I1377">
        <v>5</v>
      </c>
      <c r="J1377">
        <v>4</v>
      </c>
      <c r="K1377">
        <v>1</v>
      </c>
      <c r="L1377">
        <v>1</v>
      </c>
      <c r="M1377">
        <v>1</v>
      </c>
      <c r="N1377">
        <v>1</v>
      </c>
      <c r="O1377">
        <v>1</v>
      </c>
    </row>
    <row r="1378" spans="1:15" x14ac:dyDescent="0.35">
      <c r="A1378" t="s">
        <v>120</v>
      </c>
      <c r="B1378" t="s">
        <v>564</v>
      </c>
      <c r="C1378" t="s">
        <v>65</v>
      </c>
      <c r="D1378">
        <v>4</v>
      </c>
      <c r="E1378">
        <v>3</v>
      </c>
      <c r="F1378">
        <v>1</v>
      </c>
      <c r="G1378">
        <v>3</v>
      </c>
      <c r="H1378">
        <v>3</v>
      </c>
      <c r="I1378">
        <v>5</v>
      </c>
      <c r="J1378">
        <v>5</v>
      </c>
      <c r="K1378">
        <v>5</v>
      </c>
      <c r="L1378">
        <v>5</v>
      </c>
      <c r="M1378">
        <v>4</v>
      </c>
      <c r="N1378">
        <v>5</v>
      </c>
      <c r="O1378">
        <v>5</v>
      </c>
    </row>
    <row r="1379" spans="1:15" x14ac:dyDescent="0.35">
      <c r="A1379" t="s">
        <v>108</v>
      </c>
      <c r="B1379" t="s">
        <v>434</v>
      </c>
      <c r="C1379" t="s">
        <v>65</v>
      </c>
      <c r="D1379">
        <v>1</v>
      </c>
      <c r="E1379">
        <v>1</v>
      </c>
      <c r="F1379">
        <v>1</v>
      </c>
      <c r="G1379">
        <v>5</v>
      </c>
      <c r="H1379">
        <v>5</v>
      </c>
      <c r="I1379">
        <v>5</v>
      </c>
      <c r="J1379">
        <v>5</v>
      </c>
      <c r="K1379">
        <v>1</v>
      </c>
      <c r="L1379">
        <v>1</v>
      </c>
      <c r="M1379">
        <v>1</v>
      </c>
      <c r="N1379">
        <v>3</v>
      </c>
      <c r="O1379">
        <v>3</v>
      </c>
    </row>
    <row r="1380" spans="1:15" x14ac:dyDescent="0.35">
      <c r="A1380" t="s">
        <v>117</v>
      </c>
      <c r="B1380" t="s">
        <v>661</v>
      </c>
      <c r="C1380" t="s">
        <v>65</v>
      </c>
      <c r="D1380">
        <v>1</v>
      </c>
      <c r="E1380">
        <v>1</v>
      </c>
      <c r="F1380">
        <v>3</v>
      </c>
      <c r="G1380">
        <v>4</v>
      </c>
      <c r="H1380">
        <v>4</v>
      </c>
      <c r="I1380">
        <v>4</v>
      </c>
      <c r="J1380">
        <v>4</v>
      </c>
      <c r="K1380">
        <v>3</v>
      </c>
      <c r="L1380">
        <v>3</v>
      </c>
      <c r="M1380">
        <v>3</v>
      </c>
      <c r="N1380">
        <v>3</v>
      </c>
      <c r="O1380">
        <v>3</v>
      </c>
    </row>
    <row r="1381" spans="1:15" x14ac:dyDescent="0.35">
      <c r="A1381" t="s">
        <v>117</v>
      </c>
      <c r="B1381" t="s">
        <v>660</v>
      </c>
      <c r="C1381" t="s">
        <v>65</v>
      </c>
      <c r="D1381">
        <v>3</v>
      </c>
      <c r="E1381">
        <v>3</v>
      </c>
      <c r="F1381">
        <v>3</v>
      </c>
      <c r="G1381">
        <v>5</v>
      </c>
      <c r="H1381">
        <v>5</v>
      </c>
      <c r="I1381">
        <v>5</v>
      </c>
      <c r="J1381">
        <v>5</v>
      </c>
      <c r="K1381">
        <v>3</v>
      </c>
      <c r="L1381">
        <v>3</v>
      </c>
      <c r="M1381">
        <v>3</v>
      </c>
      <c r="N1381">
        <v>3</v>
      </c>
      <c r="O1381">
        <v>3</v>
      </c>
    </row>
    <row r="1382" spans="1:15" x14ac:dyDescent="0.35">
      <c r="A1382" t="s">
        <v>59</v>
      </c>
      <c r="B1382" t="s">
        <v>274</v>
      </c>
      <c r="C1382" t="s">
        <v>65</v>
      </c>
      <c r="D1382">
        <v>4</v>
      </c>
      <c r="E1382">
        <v>4</v>
      </c>
      <c r="F1382">
        <v>4</v>
      </c>
      <c r="G1382">
        <v>4</v>
      </c>
      <c r="H1382">
        <v>4</v>
      </c>
      <c r="I1382">
        <v>4</v>
      </c>
      <c r="J1382">
        <v>4</v>
      </c>
      <c r="K1382">
        <v>3</v>
      </c>
      <c r="L1382">
        <v>3</v>
      </c>
      <c r="M1382">
        <v>3</v>
      </c>
      <c r="N1382">
        <v>3</v>
      </c>
      <c r="O1382">
        <v>3</v>
      </c>
    </row>
    <row r="1383" spans="1:15" x14ac:dyDescent="0.35">
      <c r="A1383" t="s">
        <v>112</v>
      </c>
      <c r="B1383" t="s">
        <v>612</v>
      </c>
      <c r="C1383" t="s">
        <v>65</v>
      </c>
      <c r="D1383">
        <v>1</v>
      </c>
      <c r="E1383">
        <v>1</v>
      </c>
      <c r="F1383">
        <v>1</v>
      </c>
      <c r="G1383">
        <v>3</v>
      </c>
      <c r="H1383">
        <v>5</v>
      </c>
      <c r="I1383">
        <v>3</v>
      </c>
      <c r="J1383">
        <v>4</v>
      </c>
      <c r="K1383">
        <v>4</v>
      </c>
      <c r="L1383">
        <v>3</v>
      </c>
      <c r="M1383">
        <v>3</v>
      </c>
      <c r="N1383">
        <v>3</v>
      </c>
      <c r="O1383">
        <v>3</v>
      </c>
    </row>
    <row r="1384" spans="1:15" x14ac:dyDescent="0.35">
      <c r="A1384" t="s">
        <v>112</v>
      </c>
      <c r="B1384" t="s">
        <v>621</v>
      </c>
      <c r="C1384" t="s">
        <v>65</v>
      </c>
      <c r="D1384">
        <v>1</v>
      </c>
      <c r="E1384">
        <v>1</v>
      </c>
      <c r="F1384">
        <v>3</v>
      </c>
      <c r="G1384">
        <v>3</v>
      </c>
      <c r="H1384">
        <v>4</v>
      </c>
      <c r="I1384">
        <v>3</v>
      </c>
      <c r="J1384">
        <v>3</v>
      </c>
      <c r="K1384">
        <v>3</v>
      </c>
      <c r="L1384">
        <v>4</v>
      </c>
      <c r="M1384">
        <v>4</v>
      </c>
      <c r="N1384">
        <v>3</v>
      </c>
      <c r="O1384">
        <v>3</v>
      </c>
    </row>
    <row r="1385" spans="1:15" x14ac:dyDescent="0.35">
      <c r="A1385" t="s">
        <v>112</v>
      </c>
      <c r="B1385" t="s">
        <v>627</v>
      </c>
      <c r="C1385" t="s">
        <v>65</v>
      </c>
      <c r="D1385">
        <v>1</v>
      </c>
      <c r="E1385">
        <v>1</v>
      </c>
      <c r="F1385">
        <v>1</v>
      </c>
      <c r="G1385">
        <v>3</v>
      </c>
      <c r="H1385">
        <v>5</v>
      </c>
      <c r="I1385">
        <v>3</v>
      </c>
      <c r="J1385">
        <v>4</v>
      </c>
      <c r="K1385">
        <v>4</v>
      </c>
      <c r="L1385">
        <v>3</v>
      </c>
      <c r="M1385">
        <v>3</v>
      </c>
      <c r="N1385">
        <v>3</v>
      </c>
      <c r="O1385">
        <v>3</v>
      </c>
    </row>
    <row r="1386" spans="1:15" x14ac:dyDescent="0.35">
      <c r="A1386" t="s">
        <v>112</v>
      </c>
      <c r="B1386" t="s">
        <v>629</v>
      </c>
      <c r="C1386" t="s">
        <v>65</v>
      </c>
      <c r="D1386">
        <v>1</v>
      </c>
      <c r="E1386">
        <v>1</v>
      </c>
      <c r="F1386">
        <v>4</v>
      </c>
      <c r="G1386">
        <v>4</v>
      </c>
      <c r="H1386">
        <v>4</v>
      </c>
      <c r="I1386">
        <v>3</v>
      </c>
      <c r="J1386">
        <v>1</v>
      </c>
      <c r="K1386">
        <v>1</v>
      </c>
      <c r="L1386">
        <v>3</v>
      </c>
      <c r="M1386">
        <v>3</v>
      </c>
      <c r="N1386">
        <v>1</v>
      </c>
      <c r="O1386">
        <v>1</v>
      </c>
    </row>
    <row r="1387" spans="1:15" x14ac:dyDescent="0.35">
      <c r="A1387" t="s">
        <v>112</v>
      </c>
      <c r="B1387" t="s">
        <v>626</v>
      </c>
      <c r="C1387" t="s">
        <v>65</v>
      </c>
      <c r="D1387">
        <v>1</v>
      </c>
      <c r="E1387">
        <v>1</v>
      </c>
      <c r="F1387">
        <v>1</v>
      </c>
      <c r="G1387">
        <v>3</v>
      </c>
      <c r="H1387">
        <v>5</v>
      </c>
      <c r="I1387">
        <v>3</v>
      </c>
      <c r="J1387">
        <v>4</v>
      </c>
      <c r="K1387">
        <v>4</v>
      </c>
      <c r="L1387">
        <v>3</v>
      </c>
      <c r="M1387">
        <v>3</v>
      </c>
      <c r="N1387">
        <v>3</v>
      </c>
      <c r="O1387">
        <v>3</v>
      </c>
    </row>
    <row r="1388" spans="1:15" x14ac:dyDescent="0.35">
      <c r="A1388" t="s">
        <v>112</v>
      </c>
      <c r="B1388" t="s">
        <v>614</v>
      </c>
      <c r="C1388" t="s">
        <v>65</v>
      </c>
      <c r="D1388">
        <v>1</v>
      </c>
      <c r="E1388">
        <v>1</v>
      </c>
      <c r="F1388">
        <v>1</v>
      </c>
      <c r="G1388">
        <v>1</v>
      </c>
      <c r="H1388">
        <v>3</v>
      </c>
      <c r="I1388">
        <v>3</v>
      </c>
      <c r="J1388">
        <v>3</v>
      </c>
      <c r="K1388">
        <v>3</v>
      </c>
      <c r="L1388">
        <v>3</v>
      </c>
      <c r="M1388">
        <v>3</v>
      </c>
      <c r="N1388">
        <v>3</v>
      </c>
      <c r="O1388">
        <v>3</v>
      </c>
    </row>
    <row r="1389" spans="1:15" x14ac:dyDescent="0.35">
      <c r="A1389" t="s">
        <v>59</v>
      </c>
      <c r="B1389" t="s">
        <v>276</v>
      </c>
      <c r="C1389" t="s">
        <v>65</v>
      </c>
      <c r="D1389">
        <v>4</v>
      </c>
      <c r="E1389">
        <v>4</v>
      </c>
      <c r="F1389">
        <v>4</v>
      </c>
      <c r="G1389">
        <v>4</v>
      </c>
      <c r="H1389">
        <v>4</v>
      </c>
      <c r="I1389">
        <v>4</v>
      </c>
      <c r="J1389">
        <v>4</v>
      </c>
      <c r="K1389">
        <v>3</v>
      </c>
      <c r="L1389">
        <v>3</v>
      </c>
      <c r="M1389">
        <v>3</v>
      </c>
      <c r="N1389">
        <v>3</v>
      </c>
      <c r="O1389">
        <v>3</v>
      </c>
    </row>
    <row r="1390" spans="1:15" x14ac:dyDescent="0.35">
      <c r="A1390" t="s">
        <v>108</v>
      </c>
      <c r="B1390" t="s">
        <v>337</v>
      </c>
      <c r="C1390" t="s">
        <v>65</v>
      </c>
      <c r="D1390">
        <v>4</v>
      </c>
      <c r="E1390">
        <v>5</v>
      </c>
      <c r="F1390">
        <v>5</v>
      </c>
      <c r="G1390">
        <v>4</v>
      </c>
      <c r="H1390">
        <v>5</v>
      </c>
      <c r="I1390">
        <v>2</v>
      </c>
      <c r="J1390">
        <v>2</v>
      </c>
      <c r="K1390">
        <v>2</v>
      </c>
      <c r="L1390">
        <v>3</v>
      </c>
      <c r="M1390">
        <v>3</v>
      </c>
      <c r="N1390">
        <v>3</v>
      </c>
      <c r="O1390">
        <v>3</v>
      </c>
    </row>
    <row r="1391" spans="1:15" x14ac:dyDescent="0.35">
      <c r="A1391" t="s">
        <v>108</v>
      </c>
      <c r="B1391" t="s">
        <v>336</v>
      </c>
      <c r="C1391" t="s">
        <v>65</v>
      </c>
      <c r="D1391">
        <v>5</v>
      </c>
      <c r="E1391">
        <v>5</v>
      </c>
      <c r="F1391">
        <v>2</v>
      </c>
      <c r="G1391">
        <v>2</v>
      </c>
      <c r="H1391">
        <v>3</v>
      </c>
      <c r="I1391">
        <v>5</v>
      </c>
      <c r="J1391">
        <v>2</v>
      </c>
      <c r="K1391">
        <v>1</v>
      </c>
      <c r="L1391">
        <v>1</v>
      </c>
      <c r="M1391">
        <v>3</v>
      </c>
      <c r="N1391">
        <v>1</v>
      </c>
      <c r="O1391">
        <v>4</v>
      </c>
    </row>
    <row r="1392" spans="1:15" x14ac:dyDescent="0.35">
      <c r="A1392" t="s">
        <v>515</v>
      </c>
      <c r="B1392" t="s">
        <v>516</v>
      </c>
      <c r="C1392" t="s">
        <v>65</v>
      </c>
      <c r="D1392">
        <v>2</v>
      </c>
      <c r="E1392">
        <v>1</v>
      </c>
      <c r="F1392">
        <v>1</v>
      </c>
      <c r="G1392">
        <v>1</v>
      </c>
      <c r="H1392">
        <v>1</v>
      </c>
      <c r="I1392">
        <v>1</v>
      </c>
      <c r="J1392">
        <v>2</v>
      </c>
      <c r="K1392">
        <v>3</v>
      </c>
      <c r="L1392">
        <v>4</v>
      </c>
      <c r="M1392">
        <v>1</v>
      </c>
      <c r="N1392">
        <v>1</v>
      </c>
      <c r="O1392">
        <v>4</v>
      </c>
    </row>
    <row r="1393" spans="1:15" x14ac:dyDescent="0.35">
      <c r="A1393" t="s">
        <v>638</v>
      </c>
      <c r="B1393" t="s">
        <v>657</v>
      </c>
      <c r="C1393" t="s">
        <v>65</v>
      </c>
      <c r="D1393">
        <v>1</v>
      </c>
      <c r="E1393">
        <v>4</v>
      </c>
      <c r="F1393">
        <v>4</v>
      </c>
      <c r="G1393">
        <v>5</v>
      </c>
      <c r="H1393">
        <v>4</v>
      </c>
      <c r="I1393">
        <v>4</v>
      </c>
      <c r="J1393">
        <v>1</v>
      </c>
      <c r="K1393">
        <v>1</v>
      </c>
      <c r="L1393">
        <v>1</v>
      </c>
      <c r="M1393">
        <v>1</v>
      </c>
      <c r="N1393">
        <v>1</v>
      </c>
      <c r="O1393">
        <v>1</v>
      </c>
    </row>
    <row r="1394" spans="1:15" x14ac:dyDescent="0.35">
      <c r="A1394" t="s">
        <v>121</v>
      </c>
      <c r="B1394" t="s">
        <v>695</v>
      </c>
      <c r="C1394" t="s">
        <v>65</v>
      </c>
      <c r="D1394">
        <v>5</v>
      </c>
      <c r="E1394">
        <v>2</v>
      </c>
      <c r="F1394">
        <v>2</v>
      </c>
      <c r="G1394">
        <v>2</v>
      </c>
      <c r="H1394">
        <v>2</v>
      </c>
      <c r="I1394">
        <v>2</v>
      </c>
      <c r="J1394">
        <v>3</v>
      </c>
      <c r="K1394">
        <v>5</v>
      </c>
      <c r="L1394">
        <v>2</v>
      </c>
      <c r="M1394">
        <v>1</v>
      </c>
      <c r="N1394">
        <v>1</v>
      </c>
      <c r="O1394">
        <v>2</v>
      </c>
    </row>
    <row r="1395" spans="1:15" x14ac:dyDescent="0.35">
      <c r="A1395" t="s">
        <v>106</v>
      </c>
      <c r="B1395" t="s">
        <v>230</v>
      </c>
      <c r="C1395" t="s">
        <v>65</v>
      </c>
      <c r="D1395">
        <v>5</v>
      </c>
      <c r="E1395">
        <v>2</v>
      </c>
      <c r="F1395">
        <v>1</v>
      </c>
      <c r="G1395">
        <v>1</v>
      </c>
      <c r="H1395">
        <v>1</v>
      </c>
      <c r="I1395">
        <v>2</v>
      </c>
      <c r="J1395">
        <v>2</v>
      </c>
      <c r="K1395">
        <v>5</v>
      </c>
      <c r="L1395">
        <v>4</v>
      </c>
      <c r="M1395">
        <v>3</v>
      </c>
      <c r="N1395">
        <v>3</v>
      </c>
      <c r="O1395">
        <v>4</v>
      </c>
    </row>
    <row r="1396" spans="1:15" x14ac:dyDescent="0.35">
      <c r="A1396" t="s">
        <v>115</v>
      </c>
      <c r="B1396" t="s">
        <v>671</v>
      </c>
      <c r="C1396" t="s">
        <v>65</v>
      </c>
      <c r="D1396">
        <v>2</v>
      </c>
      <c r="E1396">
        <v>1</v>
      </c>
      <c r="F1396">
        <v>1</v>
      </c>
      <c r="G1396">
        <v>1</v>
      </c>
      <c r="H1396">
        <v>1</v>
      </c>
      <c r="I1396">
        <v>2</v>
      </c>
      <c r="J1396">
        <v>2</v>
      </c>
      <c r="K1396">
        <v>5</v>
      </c>
      <c r="L1396">
        <v>2</v>
      </c>
      <c r="M1396">
        <v>2</v>
      </c>
      <c r="N1396">
        <v>2</v>
      </c>
      <c r="O1396">
        <v>4</v>
      </c>
    </row>
    <row r="1397" spans="1:15" x14ac:dyDescent="0.35">
      <c r="A1397" t="s">
        <v>108</v>
      </c>
      <c r="B1397" t="s">
        <v>332</v>
      </c>
      <c r="C1397" t="s">
        <v>65</v>
      </c>
      <c r="D1397">
        <v>5</v>
      </c>
      <c r="E1397">
        <v>5</v>
      </c>
      <c r="F1397">
        <v>2</v>
      </c>
      <c r="G1397">
        <v>2</v>
      </c>
      <c r="H1397">
        <v>3</v>
      </c>
      <c r="I1397">
        <v>5</v>
      </c>
      <c r="J1397">
        <v>2</v>
      </c>
      <c r="K1397">
        <v>1</v>
      </c>
      <c r="L1397">
        <v>1</v>
      </c>
      <c r="M1397">
        <v>1</v>
      </c>
      <c r="N1397">
        <v>1</v>
      </c>
      <c r="O1397">
        <v>3</v>
      </c>
    </row>
    <row r="1398" spans="1:15" x14ac:dyDescent="0.35">
      <c r="A1398" t="s">
        <v>108</v>
      </c>
      <c r="B1398" t="s">
        <v>335</v>
      </c>
      <c r="C1398" t="s">
        <v>65</v>
      </c>
      <c r="D1398">
        <v>5</v>
      </c>
      <c r="E1398">
        <v>5</v>
      </c>
      <c r="F1398">
        <v>5</v>
      </c>
      <c r="G1398">
        <v>5</v>
      </c>
      <c r="H1398">
        <v>5</v>
      </c>
      <c r="I1398">
        <v>2</v>
      </c>
      <c r="J1398">
        <v>1</v>
      </c>
      <c r="K1398">
        <v>1</v>
      </c>
      <c r="L1398">
        <v>1</v>
      </c>
      <c r="M1398">
        <v>1</v>
      </c>
      <c r="N1398">
        <v>1</v>
      </c>
      <c r="O1398">
        <v>1</v>
      </c>
    </row>
    <row r="1399" spans="1:15" x14ac:dyDescent="0.35">
      <c r="A1399" t="s">
        <v>108</v>
      </c>
      <c r="B1399" t="s">
        <v>334</v>
      </c>
      <c r="C1399" t="s">
        <v>65</v>
      </c>
      <c r="D1399">
        <v>4</v>
      </c>
      <c r="E1399">
        <v>5</v>
      </c>
      <c r="F1399">
        <v>5</v>
      </c>
      <c r="G1399">
        <v>5</v>
      </c>
      <c r="H1399">
        <v>5</v>
      </c>
      <c r="I1399">
        <v>2</v>
      </c>
      <c r="J1399">
        <v>1</v>
      </c>
      <c r="K1399">
        <v>1</v>
      </c>
      <c r="L1399">
        <v>3</v>
      </c>
      <c r="M1399">
        <v>1</v>
      </c>
      <c r="N1399">
        <v>3</v>
      </c>
      <c r="O1399">
        <v>4</v>
      </c>
    </row>
    <row r="1400" spans="1:15" x14ac:dyDescent="0.35">
      <c r="A1400" t="s">
        <v>108</v>
      </c>
      <c r="B1400" t="s">
        <v>333</v>
      </c>
      <c r="C1400" t="s">
        <v>65</v>
      </c>
      <c r="D1400">
        <v>1</v>
      </c>
      <c r="E1400">
        <v>1</v>
      </c>
      <c r="F1400">
        <v>1</v>
      </c>
      <c r="G1400">
        <v>5</v>
      </c>
      <c r="H1400">
        <v>5</v>
      </c>
      <c r="I1400">
        <v>4</v>
      </c>
      <c r="J1400">
        <v>5</v>
      </c>
      <c r="K1400">
        <v>5</v>
      </c>
      <c r="L1400">
        <v>4</v>
      </c>
      <c r="M1400">
        <v>4</v>
      </c>
      <c r="N1400">
        <v>4</v>
      </c>
      <c r="O1400">
        <v>5</v>
      </c>
    </row>
    <row r="1401" spans="1:15" x14ac:dyDescent="0.35">
      <c r="A1401" t="s">
        <v>111</v>
      </c>
      <c r="B1401" t="s">
        <v>470</v>
      </c>
      <c r="C1401" t="s">
        <v>65</v>
      </c>
      <c r="D1401">
        <v>5</v>
      </c>
      <c r="E1401">
        <v>5</v>
      </c>
      <c r="F1401">
        <v>3</v>
      </c>
      <c r="G1401">
        <v>3</v>
      </c>
      <c r="H1401">
        <v>3</v>
      </c>
      <c r="I1401">
        <v>5</v>
      </c>
      <c r="J1401">
        <v>5</v>
      </c>
      <c r="K1401">
        <v>2</v>
      </c>
      <c r="L1401">
        <v>1</v>
      </c>
      <c r="M1401">
        <v>1</v>
      </c>
      <c r="N1401">
        <v>1</v>
      </c>
      <c r="O1401">
        <v>4</v>
      </c>
    </row>
    <row r="1402" spans="1:15" x14ac:dyDescent="0.35">
      <c r="A1402" t="s">
        <v>108</v>
      </c>
      <c r="B1402" t="s">
        <v>331</v>
      </c>
      <c r="C1402" t="s">
        <v>65</v>
      </c>
      <c r="D1402">
        <v>4</v>
      </c>
      <c r="E1402">
        <v>5</v>
      </c>
      <c r="F1402">
        <v>2</v>
      </c>
      <c r="G1402">
        <v>3</v>
      </c>
      <c r="H1402">
        <v>5</v>
      </c>
      <c r="I1402">
        <v>4</v>
      </c>
      <c r="J1402">
        <v>4</v>
      </c>
      <c r="K1402">
        <v>4</v>
      </c>
      <c r="L1402">
        <v>1</v>
      </c>
      <c r="M1402">
        <v>1</v>
      </c>
      <c r="N1402">
        <v>1</v>
      </c>
      <c r="O1402">
        <v>1</v>
      </c>
    </row>
    <row r="1403" spans="1:15" x14ac:dyDescent="0.35">
      <c r="A1403" t="s">
        <v>103</v>
      </c>
      <c r="B1403" t="s">
        <v>581</v>
      </c>
      <c r="C1403" t="s">
        <v>65</v>
      </c>
      <c r="D1403">
        <v>1</v>
      </c>
      <c r="E1403">
        <v>3</v>
      </c>
      <c r="F1403">
        <v>5</v>
      </c>
      <c r="G1403">
        <v>5</v>
      </c>
      <c r="H1403">
        <v>5</v>
      </c>
      <c r="I1403">
        <v>5</v>
      </c>
      <c r="J1403">
        <v>2</v>
      </c>
      <c r="K1403">
        <v>2</v>
      </c>
      <c r="L1403">
        <v>1</v>
      </c>
      <c r="M1403">
        <v>1</v>
      </c>
      <c r="N1403">
        <v>1</v>
      </c>
      <c r="O1403">
        <v>1</v>
      </c>
    </row>
    <row r="1404" spans="1:15" x14ac:dyDescent="0.35">
      <c r="A1404" t="s">
        <v>59</v>
      </c>
      <c r="B1404" t="s">
        <v>284</v>
      </c>
      <c r="C1404" t="s">
        <v>65</v>
      </c>
      <c r="D1404">
        <v>3</v>
      </c>
      <c r="E1404">
        <v>3</v>
      </c>
      <c r="F1404">
        <v>1</v>
      </c>
      <c r="G1404">
        <v>1</v>
      </c>
      <c r="H1404">
        <v>1</v>
      </c>
      <c r="I1404">
        <v>1</v>
      </c>
      <c r="J1404">
        <v>1</v>
      </c>
      <c r="K1404">
        <v>1</v>
      </c>
      <c r="L1404">
        <v>1</v>
      </c>
      <c r="M1404">
        <v>3</v>
      </c>
      <c r="N1404">
        <v>3</v>
      </c>
      <c r="O1404">
        <v>4</v>
      </c>
    </row>
    <row r="1405" spans="1:15" x14ac:dyDescent="0.35">
      <c r="A1405" t="s">
        <v>181</v>
      </c>
      <c r="B1405" t="s">
        <v>182</v>
      </c>
      <c r="C1405" t="s">
        <v>65</v>
      </c>
      <c r="D1405">
        <v>2</v>
      </c>
      <c r="E1405">
        <v>5</v>
      </c>
      <c r="F1405">
        <v>5</v>
      </c>
      <c r="G1405">
        <v>5</v>
      </c>
      <c r="H1405">
        <v>5</v>
      </c>
      <c r="I1405">
        <v>5</v>
      </c>
      <c r="J1405">
        <v>2</v>
      </c>
      <c r="K1405">
        <v>1</v>
      </c>
      <c r="L1405">
        <v>1</v>
      </c>
      <c r="M1405">
        <v>1</v>
      </c>
      <c r="N1405">
        <v>1</v>
      </c>
      <c r="O1405">
        <v>1</v>
      </c>
    </row>
    <row r="1406" spans="1:15" x14ac:dyDescent="0.35">
      <c r="A1406" t="s">
        <v>437</v>
      </c>
      <c r="B1406" t="s">
        <v>448</v>
      </c>
      <c r="C1406" t="s">
        <v>65</v>
      </c>
      <c r="D1406">
        <v>1</v>
      </c>
      <c r="E1406">
        <v>2</v>
      </c>
      <c r="F1406">
        <v>2</v>
      </c>
      <c r="G1406">
        <v>2</v>
      </c>
      <c r="H1406">
        <v>2</v>
      </c>
      <c r="I1406">
        <v>2</v>
      </c>
      <c r="J1406">
        <v>3</v>
      </c>
      <c r="K1406">
        <v>5</v>
      </c>
      <c r="L1406">
        <v>5</v>
      </c>
      <c r="M1406">
        <v>5</v>
      </c>
      <c r="N1406">
        <v>4</v>
      </c>
      <c r="O1406">
        <v>3</v>
      </c>
    </row>
    <row r="1407" spans="1:15" x14ac:dyDescent="0.35">
      <c r="A1407" t="s">
        <v>108</v>
      </c>
      <c r="B1407" t="s">
        <v>330</v>
      </c>
      <c r="C1407" t="s">
        <v>65</v>
      </c>
      <c r="D1407">
        <v>2</v>
      </c>
      <c r="E1407">
        <v>5</v>
      </c>
      <c r="F1407">
        <v>5</v>
      </c>
      <c r="G1407">
        <v>5</v>
      </c>
      <c r="H1407">
        <v>5</v>
      </c>
      <c r="I1407">
        <v>2</v>
      </c>
      <c r="J1407">
        <v>1</v>
      </c>
      <c r="K1407">
        <v>1</v>
      </c>
      <c r="L1407">
        <v>1</v>
      </c>
      <c r="M1407">
        <v>1</v>
      </c>
      <c r="N1407">
        <v>1</v>
      </c>
      <c r="O1407">
        <v>1</v>
      </c>
    </row>
    <row r="1408" spans="1:15" x14ac:dyDescent="0.35">
      <c r="A1408" t="s">
        <v>120</v>
      </c>
      <c r="B1408" t="s">
        <v>563</v>
      </c>
      <c r="C1408" t="s">
        <v>65</v>
      </c>
      <c r="D1408">
        <v>1</v>
      </c>
      <c r="E1408">
        <v>1</v>
      </c>
      <c r="F1408">
        <v>1</v>
      </c>
      <c r="G1408">
        <v>3</v>
      </c>
      <c r="H1408">
        <v>3</v>
      </c>
      <c r="I1408">
        <v>1</v>
      </c>
      <c r="J1408">
        <v>1</v>
      </c>
      <c r="K1408">
        <v>1</v>
      </c>
      <c r="L1408">
        <v>1</v>
      </c>
      <c r="M1408">
        <v>1</v>
      </c>
      <c r="N1408">
        <v>1</v>
      </c>
      <c r="O1408">
        <v>1</v>
      </c>
    </row>
    <row r="1409" spans="1:15" x14ac:dyDescent="0.35">
      <c r="A1409" t="s">
        <v>123</v>
      </c>
      <c r="B1409" t="s">
        <v>718</v>
      </c>
      <c r="C1409" t="s">
        <v>65</v>
      </c>
      <c r="D1409">
        <v>3</v>
      </c>
      <c r="E1409">
        <v>5</v>
      </c>
      <c r="F1409">
        <v>5</v>
      </c>
      <c r="G1409">
        <v>5</v>
      </c>
      <c r="H1409">
        <v>5</v>
      </c>
      <c r="I1409">
        <v>4</v>
      </c>
      <c r="J1409">
        <v>4</v>
      </c>
      <c r="K1409">
        <v>3</v>
      </c>
      <c r="L1409">
        <v>3</v>
      </c>
      <c r="M1409">
        <v>3</v>
      </c>
      <c r="N1409">
        <v>3</v>
      </c>
      <c r="O1409">
        <v>1</v>
      </c>
    </row>
    <row r="1410" spans="1:15" x14ac:dyDescent="0.35">
      <c r="A1410" t="s">
        <v>638</v>
      </c>
      <c r="B1410" t="s">
        <v>644</v>
      </c>
      <c r="C1410" t="s">
        <v>65</v>
      </c>
      <c r="D1410">
        <v>2</v>
      </c>
      <c r="E1410">
        <v>2</v>
      </c>
      <c r="F1410">
        <v>2</v>
      </c>
      <c r="G1410">
        <v>4</v>
      </c>
      <c r="H1410">
        <v>5</v>
      </c>
      <c r="I1410">
        <v>2</v>
      </c>
      <c r="J1410">
        <v>4</v>
      </c>
      <c r="K1410">
        <v>1</v>
      </c>
      <c r="L1410">
        <v>1</v>
      </c>
      <c r="M1410">
        <v>4</v>
      </c>
      <c r="N1410">
        <v>5</v>
      </c>
      <c r="O1410">
        <v>2</v>
      </c>
    </row>
    <row r="1411" spans="1:15" x14ac:dyDescent="0.35">
      <c r="A1411" t="s">
        <v>108</v>
      </c>
      <c r="B1411" t="s">
        <v>329</v>
      </c>
      <c r="C1411" t="s">
        <v>65</v>
      </c>
      <c r="D1411">
        <v>4</v>
      </c>
      <c r="E1411">
        <v>3</v>
      </c>
      <c r="F1411">
        <v>3</v>
      </c>
      <c r="G1411">
        <v>2</v>
      </c>
      <c r="H1411">
        <v>2</v>
      </c>
      <c r="I1411">
        <v>5</v>
      </c>
      <c r="J1411">
        <v>2</v>
      </c>
      <c r="K1411">
        <v>2</v>
      </c>
      <c r="L1411">
        <v>4</v>
      </c>
      <c r="M1411">
        <v>1</v>
      </c>
      <c r="N1411">
        <v>1</v>
      </c>
      <c r="O1411">
        <v>1</v>
      </c>
    </row>
    <row r="1412" spans="1:15" x14ac:dyDescent="0.35">
      <c r="A1412" t="s">
        <v>684</v>
      </c>
      <c r="B1412" t="s">
        <v>688</v>
      </c>
      <c r="C1412" t="s">
        <v>65</v>
      </c>
      <c r="D1412">
        <v>2</v>
      </c>
      <c r="E1412">
        <v>5</v>
      </c>
      <c r="F1412">
        <v>3</v>
      </c>
      <c r="G1412">
        <v>2</v>
      </c>
      <c r="H1412">
        <v>3</v>
      </c>
      <c r="I1412">
        <v>5</v>
      </c>
      <c r="J1412">
        <v>5</v>
      </c>
      <c r="K1412">
        <v>1</v>
      </c>
      <c r="L1412">
        <v>1</v>
      </c>
      <c r="M1412">
        <v>1</v>
      </c>
      <c r="N1412">
        <v>1</v>
      </c>
      <c r="O1412">
        <v>1</v>
      </c>
    </row>
    <row r="1413" spans="1:15" x14ac:dyDescent="0.35">
      <c r="A1413" t="s">
        <v>265</v>
      </c>
      <c r="B1413" t="s">
        <v>267</v>
      </c>
      <c r="C1413" t="s">
        <v>65</v>
      </c>
      <c r="D1413">
        <v>3</v>
      </c>
      <c r="E1413">
        <v>2</v>
      </c>
      <c r="F1413">
        <v>1</v>
      </c>
      <c r="G1413">
        <v>1</v>
      </c>
      <c r="H1413">
        <v>1</v>
      </c>
      <c r="I1413">
        <v>3</v>
      </c>
      <c r="J1413">
        <v>2</v>
      </c>
      <c r="K1413">
        <v>5</v>
      </c>
      <c r="L1413">
        <v>5</v>
      </c>
      <c r="M1413">
        <v>5</v>
      </c>
      <c r="N1413">
        <v>5</v>
      </c>
      <c r="O1413">
        <v>5</v>
      </c>
    </row>
    <row r="1414" spans="1:15" x14ac:dyDescent="0.35">
      <c r="A1414" t="s">
        <v>118</v>
      </c>
      <c r="B1414" t="s">
        <v>636</v>
      </c>
      <c r="C1414" t="s">
        <v>65</v>
      </c>
      <c r="D1414">
        <v>5</v>
      </c>
      <c r="E1414">
        <v>5</v>
      </c>
      <c r="F1414">
        <v>3</v>
      </c>
      <c r="G1414">
        <v>3</v>
      </c>
      <c r="H1414">
        <v>5</v>
      </c>
      <c r="I1414">
        <v>5</v>
      </c>
      <c r="J1414">
        <v>2</v>
      </c>
      <c r="K1414">
        <v>1</v>
      </c>
      <c r="L1414">
        <v>3</v>
      </c>
      <c r="M1414">
        <v>1</v>
      </c>
      <c r="N1414">
        <v>1</v>
      </c>
      <c r="O1414">
        <v>3</v>
      </c>
    </row>
    <row r="1415" spans="1:15" x14ac:dyDescent="0.35">
      <c r="A1415" t="s">
        <v>638</v>
      </c>
      <c r="B1415" t="s">
        <v>653</v>
      </c>
      <c r="C1415" t="s">
        <v>65</v>
      </c>
      <c r="D1415">
        <v>4</v>
      </c>
      <c r="E1415">
        <v>4</v>
      </c>
      <c r="F1415">
        <v>2</v>
      </c>
      <c r="G1415">
        <v>2</v>
      </c>
      <c r="H1415">
        <v>4</v>
      </c>
      <c r="I1415">
        <v>4</v>
      </c>
      <c r="J1415">
        <v>4</v>
      </c>
      <c r="K1415">
        <v>1</v>
      </c>
      <c r="L1415">
        <v>1</v>
      </c>
      <c r="M1415">
        <v>1</v>
      </c>
      <c r="N1415">
        <v>1</v>
      </c>
      <c r="O1415">
        <v>1</v>
      </c>
    </row>
    <row r="1416" spans="1:15" x14ac:dyDescent="0.35">
      <c r="A1416" t="s">
        <v>741</v>
      </c>
      <c r="B1416" t="s">
        <v>761</v>
      </c>
      <c r="C1416" t="s">
        <v>65</v>
      </c>
      <c r="D1416">
        <v>3</v>
      </c>
      <c r="E1416">
        <v>2</v>
      </c>
      <c r="F1416">
        <v>2</v>
      </c>
      <c r="G1416">
        <v>2</v>
      </c>
      <c r="H1416">
        <v>2</v>
      </c>
      <c r="I1416">
        <v>2</v>
      </c>
      <c r="J1416">
        <v>2</v>
      </c>
      <c r="K1416">
        <v>5</v>
      </c>
      <c r="L1416">
        <v>4</v>
      </c>
      <c r="M1416">
        <v>4</v>
      </c>
      <c r="N1416">
        <v>4</v>
      </c>
      <c r="O1416">
        <v>3</v>
      </c>
    </row>
    <row r="1417" spans="1:15" x14ac:dyDescent="0.35">
      <c r="A1417" t="s">
        <v>108</v>
      </c>
      <c r="B1417" t="s">
        <v>328</v>
      </c>
      <c r="C1417" t="s">
        <v>65</v>
      </c>
      <c r="D1417">
        <v>1</v>
      </c>
      <c r="E1417">
        <v>1</v>
      </c>
      <c r="F1417">
        <v>3</v>
      </c>
      <c r="G1417">
        <v>5</v>
      </c>
      <c r="H1417">
        <v>5</v>
      </c>
      <c r="I1417">
        <v>5</v>
      </c>
      <c r="J1417">
        <v>1</v>
      </c>
      <c r="K1417">
        <v>1</v>
      </c>
      <c r="L1417">
        <v>1</v>
      </c>
      <c r="M1417">
        <v>3</v>
      </c>
      <c r="N1417">
        <v>3</v>
      </c>
      <c r="O1417">
        <v>3</v>
      </c>
    </row>
    <row r="1418" spans="1:15" x14ac:dyDescent="0.35">
      <c r="A1418" t="s">
        <v>638</v>
      </c>
      <c r="B1418" t="s">
        <v>642</v>
      </c>
      <c r="C1418" t="s">
        <v>65</v>
      </c>
      <c r="D1418">
        <v>2</v>
      </c>
      <c r="E1418">
        <v>1</v>
      </c>
      <c r="F1418">
        <v>1</v>
      </c>
      <c r="G1418">
        <v>1</v>
      </c>
      <c r="H1418">
        <v>1</v>
      </c>
      <c r="I1418">
        <v>2</v>
      </c>
      <c r="J1418">
        <v>2</v>
      </c>
      <c r="K1418">
        <v>2</v>
      </c>
      <c r="L1418">
        <v>4</v>
      </c>
      <c r="M1418">
        <v>4</v>
      </c>
      <c r="N1418">
        <v>4</v>
      </c>
      <c r="O1418">
        <v>2</v>
      </c>
    </row>
    <row r="1419" spans="1:15" x14ac:dyDescent="0.35">
      <c r="A1419" t="s">
        <v>638</v>
      </c>
      <c r="B1419" t="s">
        <v>643</v>
      </c>
      <c r="C1419" t="s">
        <v>65</v>
      </c>
      <c r="D1419">
        <v>5</v>
      </c>
      <c r="E1419">
        <v>5</v>
      </c>
      <c r="F1419">
        <v>5</v>
      </c>
      <c r="G1419">
        <v>5</v>
      </c>
      <c r="H1419">
        <v>5</v>
      </c>
      <c r="I1419">
        <v>5</v>
      </c>
      <c r="J1419">
        <v>5</v>
      </c>
      <c r="K1419">
        <v>4</v>
      </c>
      <c r="L1419">
        <v>4</v>
      </c>
      <c r="M1419">
        <v>5</v>
      </c>
      <c r="N1419">
        <v>5</v>
      </c>
      <c r="O1419">
        <v>5</v>
      </c>
    </row>
    <row r="1420" spans="1:15" x14ac:dyDescent="0.35">
      <c r="A1420" t="s">
        <v>638</v>
      </c>
      <c r="B1420" t="s">
        <v>641</v>
      </c>
      <c r="C1420" t="s">
        <v>65</v>
      </c>
      <c r="D1420">
        <v>1</v>
      </c>
      <c r="E1420">
        <v>4</v>
      </c>
      <c r="F1420">
        <v>2</v>
      </c>
      <c r="G1420">
        <v>2</v>
      </c>
      <c r="H1420">
        <v>2</v>
      </c>
      <c r="I1420">
        <v>4</v>
      </c>
      <c r="J1420">
        <v>1</v>
      </c>
      <c r="K1420">
        <v>1</v>
      </c>
      <c r="L1420">
        <v>1</v>
      </c>
      <c r="M1420">
        <v>1</v>
      </c>
      <c r="N1420">
        <v>1</v>
      </c>
      <c r="O1420">
        <v>1</v>
      </c>
    </row>
    <row r="1421" spans="1:15" x14ac:dyDescent="0.35">
      <c r="A1421" t="s">
        <v>768</v>
      </c>
      <c r="B1421" t="s">
        <v>770</v>
      </c>
      <c r="C1421" t="s">
        <v>65</v>
      </c>
      <c r="D1421">
        <v>2</v>
      </c>
      <c r="E1421">
        <v>2</v>
      </c>
      <c r="F1421">
        <v>1</v>
      </c>
      <c r="G1421">
        <v>1</v>
      </c>
      <c r="H1421">
        <v>1</v>
      </c>
      <c r="I1421">
        <v>2</v>
      </c>
      <c r="J1421">
        <v>2</v>
      </c>
      <c r="K1421">
        <v>5</v>
      </c>
      <c r="L1421">
        <v>5</v>
      </c>
      <c r="M1421">
        <v>5</v>
      </c>
      <c r="N1421">
        <v>5</v>
      </c>
      <c r="O1421">
        <v>4</v>
      </c>
    </row>
    <row r="1422" spans="1:15" x14ac:dyDescent="0.35">
      <c r="A1422" t="s">
        <v>741</v>
      </c>
      <c r="B1422" t="s">
        <v>760</v>
      </c>
      <c r="C1422" t="s">
        <v>65</v>
      </c>
      <c r="D1422">
        <v>4</v>
      </c>
      <c r="E1422">
        <v>2</v>
      </c>
      <c r="F1422">
        <v>2</v>
      </c>
      <c r="G1422">
        <v>2</v>
      </c>
      <c r="H1422">
        <v>2</v>
      </c>
      <c r="I1422">
        <v>2</v>
      </c>
      <c r="J1422">
        <v>2</v>
      </c>
      <c r="K1422">
        <v>5</v>
      </c>
      <c r="L1422">
        <v>5</v>
      </c>
      <c r="M1422">
        <v>5</v>
      </c>
      <c r="N1422">
        <v>5</v>
      </c>
      <c r="O1422">
        <v>5</v>
      </c>
    </row>
    <row r="1423" spans="1:15" x14ac:dyDescent="0.35">
      <c r="A1423" t="s">
        <v>26</v>
      </c>
      <c r="B1423" t="s">
        <v>540</v>
      </c>
      <c r="C1423" t="s">
        <v>65</v>
      </c>
      <c r="D1423">
        <v>4</v>
      </c>
      <c r="E1423">
        <v>5</v>
      </c>
      <c r="F1423">
        <v>2</v>
      </c>
      <c r="G1423">
        <v>2</v>
      </c>
      <c r="H1423">
        <v>3</v>
      </c>
      <c r="I1423">
        <v>5</v>
      </c>
      <c r="J1423">
        <v>5</v>
      </c>
      <c r="K1423">
        <v>4</v>
      </c>
      <c r="L1423">
        <v>3</v>
      </c>
      <c r="M1423">
        <v>3</v>
      </c>
      <c r="N1423">
        <v>1</v>
      </c>
      <c r="O1423">
        <v>3</v>
      </c>
    </row>
    <row r="1424" spans="1:15" x14ac:dyDescent="0.35">
      <c r="A1424" t="s">
        <v>795</v>
      </c>
      <c r="B1424" t="s">
        <v>797</v>
      </c>
      <c r="C1424" t="s">
        <v>65</v>
      </c>
      <c r="D1424">
        <v>5</v>
      </c>
      <c r="E1424">
        <v>5</v>
      </c>
      <c r="F1424">
        <v>5</v>
      </c>
      <c r="G1424">
        <v>5</v>
      </c>
      <c r="H1424">
        <v>5</v>
      </c>
      <c r="I1424">
        <v>5</v>
      </c>
      <c r="J1424">
        <v>5</v>
      </c>
      <c r="K1424">
        <v>4</v>
      </c>
      <c r="L1424">
        <v>2</v>
      </c>
      <c r="M1424">
        <v>2</v>
      </c>
      <c r="N1424">
        <v>2</v>
      </c>
      <c r="O1424">
        <v>2</v>
      </c>
    </row>
    <row r="1425" spans="1:15" x14ac:dyDescent="0.35">
      <c r="A1425" t="s">
        <v>437</v>
      </c>
      <c r="B1425" t="s">
        <v>447</v>
      </c>
      <c r="C1425" t="s">
        <v>65</v>
      </c>
      <c r="D1425">
        <v>2</v>
      </c>
      <c r="E1425">
        <v>2</v>
      </c>
      <c r="F1425">
        <v>1</v>
      </c>
      <c r="G1425">
        <v>1</v>
      </c>
      <c r="H1425">
        <v>1</v>
      </c>
      <c r="I1425">
        <v>1</v>
      </c>
      <c r="J1425">
        <v>2</v>
      </c>
      <c r="K1425">
        <v>2</v>
      </c>
      <c r="L1425">
        <v>5</v>
      </c>
      <c r="M1425">
        <v>2</v>
      </c>
      <c r="N1425">
        <v>2</v>
      </c>
      <c r="O1425">
        <v>2</v>
      </c>
    </row>
    <row r="1426" spans="1:15" x14ac:dyDescent="0.35">
      <c r="A1426" t="s">
        <v>112</v>
      </c>
      <c r="B1426" t="s">
        <v>608</v>
      </c>
      <c r="C1426" t="s">
        <v>65</v>
      </c>
      <c r="D1426">
        <v>1</v>
      </c>
      <c r="E1426">
        <v>1</v>
      </c>
      <c r="F1426">
        <v>1</v>
      </c>
      <c r="G1426">
        <v>1</v>
      </c>
      <c r="H1426">
        <v>1</v>
      </c>
      <c r="I1426">
        <v>3</v>
      </c>
      <c r="J1426">
        <v>3</v>
      </c>
      <c r="K1426">
        <v>3</v>
      </c>
      <c r="L1426">
        <v>1</v>
      </c>
      <c r="M1426">
        <v>1</v>
      </c>
      <c r="N1426">
        <v>1</v>
      </c>
      <c r="O1426">
        <v>1</v>
      </c>
    </row>
    <row r="1427" spans="1:15" x14ac:dyDescent="0.35">
      <c r="A1427" t="s">
        <v>741</v>
      </c>
      <c r="B1427" t="s">
        <v>743</v>
      </c>
      <c r="C1427" t="s">
        <v>65</v>
      </c>
      <c r="D1427">
        <v>5</v>
      </c>
      <c r="E1427">
        <v>2</v>
      </c>
      <c r="F1427">
        <v>2</v>
      </c>
      <c r="G1427">
        <v>2</v>
      </c>
      <c r="H1427">
        <v>2</v>
      </c>
      <c r="I1427">
        <v>2</v>
      </c>
      <c r="J1427">
        <v>3</v>
      </c>
      <c r="K1427">
        <v>5</v>
      </c>
      <c r="L1427">
        <v>5</v>
      </c>
      <c r="M1427">
        <v>1</v>
      </c>
      <c r="N1427">
        <v>1</v>
      </c>
      <c r="O1427">
        <v>5</v>
      </c>
    </row>
    <row r="1428" spans="1:15" x14ac:dyDescent="0.35">
      <c r="A1428" t="s">
        <v>59</v>
      </c>
      <c r="B1428" t="s">
        <v>302</v>
      </c>
      <c r="C1428" t="s">
        <v>65</v>
      </c>
      <c r="D1428">
        <v>3</v>
      </c>
      <c r="E1428">
        <v>3</v>
      </c>
      <c r="F1428">
        <v>1</v>
      </c>
      <c r="G1428">
        <v>1</v>
      </c>
      <c r="H1428">
        <v>1</v>
      </c>
      <c r="I1428">
        <v>1</v>
      </c>
      <c r="J1428">
        <v>4</v>
      </c>
      <c r="K1428">
        <v>4</v>
      </c>
      <c r="L1428">
        <v>4</v>
      </c>
      <c r="M1428">
        <v>4</v>
      </c>
      <c r="N1428">
        <v>5</v>
      </c>
      <c r="O1428">
        <v>5</v>
      </c>
    </row>
    <row r="1429" spans="1:15" x14ac:dyDescent="0.35">
      <c r="A1429" t="s">
        <v>106</v>
      </c>
      <c r="B1429" t="s">
        <v>229</v>
      </c>
      <c r="C1429" t="s">
        <v>65</v>
      </c>
      <c r="D1429">
        <v>1</v>
      </c>
      <c r="E1429">
        <v>4</v>
      </c>
      <c r="F1429">
        <v>5</v>
      </c>
      <c r="G1429">
        <v>5</v>
      </c>
      <c r="H1429">
        <v>5</v>
      </c>
      <c r="I1429">
        <v>5</v>
      </c>
      <c r="J1429">
        <v>5</v>
      </c>
      <c r="K1429">
        <v>3</v>
      </c>
      <c r="L1429">
        <v>1</v>
      </c>
      <c r="M1429">
        <v>1</v>
      </c>
      <c r="N1429">
        <v>1</v>
      </c>
      <c r="O1429">
        <v>1</v>
      </c>
    </row>
    <row r="1430" spans="1:15" x14ac:dyDescent="0.35">
      <c r="A1430" t="s">
        <v>773</v>
      </c>
      <c r="B1430" t="s">
        <v>794</v>
      </c>
      <c r="C1430" t="s">
        <v>65</v>
      </c>
      <c r="D1430">
        <v>3</v>
      </c>
      <c r="E1430">
        <v>5</v>
      </c>
      <c r="F1430">
        <v>5</v>
      </c>
      <c r="G1430">
        <v>3</v>
      </c>
      <c r="H1430">
        <v>5</v>
      </c>
      <c r="I1430">
        <v>4</v>
      </c>
      <c r="J1430">
        <v>3</v>
      </c>
      <c r="K1430">
        <v>3</v>
      </c>
      <c r="L1430">
        <v>1</v>
      </c>
      <c r="M1430">
        <v>1</v>
      </c>
      <c r="N1430">
        <v>1</v>
      </c>
      <c r="O1430">
        <v>1</v>
      </c>
    </row>
    <row r="1431" spans="1:15" x14ac:dyDescent="0.35">
      <c r="A1431" t="s">
        <v>110</v>
      </c>
      <c r="B1431" t="s">
        <v>496</v>
      </c>
      <c r="C1431" t="s">
        <v>65</v>
      </c>
      <c r="D1431">
        <v>2</v>
      </c>
      <c r="E1431">
        <v>2</v>
      </c>
      <c r="F1431">
        <v>1</v>
      </c>
      <c r="G1431">
        <v>1</v>
      </c>
      <c r="H1431">
        <v>1</v>
      </c>
      <c r="I1431">
        <v>1</v>
      </c>
      <c r="J1431">
        <v>2</v>
      </c>
      <c r="K1431">
        <v>2</v>
      </c>
      <c r="L1431">
        <v>5</v>
      </c>
      <c r="M1431">
        <v>4</v>
      </c>
      <c r="N1431">
        <v>3</v>
      </c>
      <c r="O1431">
        <v>3</v>
      </c>
    </row>
    <row r="1432" spans="1:15" x14ac:dyDescent="0.35">
      <c r="A1432" t="s">
        <v>110</v>
      </c>
      <c r="B1432" t="s">
        <v>496</v>
      </c>
      <c r="C1432" t="s">
        <v>65</v>
      </c>
      <c r="D1432">
        <v>2</v>
      </c>
      <c r="E1432">
        <v>2</v>
      </c>
      <c r="F1432">
        <v>1</v>
      </c>
      <c r="G1432">
        <v>1</v>
      </c>
      <c r="H1432">
        <v>1</v>
      </c>
      <c r="I1432">
        <v>1</v>
      </c>
      <c r="J1432">
        <v>2</v>
      </c>
      <c r="K1432">
        <v>2</v>
      </c>
      <c r="L1432">
        <v>5</v>
      </c>
      <c r="M1432">
        <v>4</v>
      </c>
      <c r="N1432">
        <v>3</v>
      </c>
      <c r="O1432">
        <v>3</v>
      </c>
    </row>
    <row r="1433" spans="1:15" x14ac:dyDescent="0.35">
      <c r="A1433" t="s">
        <v>437</v>
      </c>
      <c r="B1433" t="s">
        <v>446</v>
      </c>
      <c r="C1433" t="s">
        <v>65</v>
      </c>
      <c r="D1433">
        <v>4</v>
      </c>
      <c r="E1433">
        <v>2</v>
      </c>
      <c r="F1433">
        <v>2</v>
      </c>
      <c r="G1433">
        <v>2</v>
      </c>
      <c r="H1433">
        <v>2</v>
      </c>
      <c r="I1433">
        <v>2</v>
      </c>
      <c r="J1433">
        <v>3</v>
      </c>
      <c r="K1433">
        <v>4</v>
      </c>
      <c r="L1433">
        <v>5</v>
      </c>
      <c r="M1433">
        <v>5</v>
      </c>
      <c r="N1433">
        <v>5</v>
      </c>
      <c r="O1433">
        <v>4</v>
      </c>
    </row>
    <row r="1434" spans="1:15" x14ac:dyDescent="0.35">
      <c r="A1434" t="s">
        <v>26</v>
      </c>
      <c r="B1434" t="s">
        <v>539</v>
      </c>
      <c r="C1434" t="s">
        <v>65</v>
      </c>
      <c r="D1434">
        <v>4</v>
      </c>
      <c r="E1434">
        <v>5</v>
      </c>
      <c r="F1434">
        <v>5</v>
      </c>
      <c r="G1434">
        <v>5</v>
      </c>
      <c r="H1434">
        <v>5</v>
      </c>
      <c r="I1434">
        <v>5</v>
      </c>
      <c r="J1434">
        <v>4</v>
      </c>
      <c r="K1434">
        <v>3</v>
      </c>
      <c r="L1434">
        <v>1</v>
      </c>
      <c r="M1434">
        <v>1</v>
      </c>
      <c r="N1434">
        <v>1</v>
      </c>
      <c r="O1434">
        <v>1</v>
      </c>
    </row>
    <row r="1435" spans="1:15" x14ac:dyDescent="0.35">
      <c r="A1435" t="s">
        <v>437</v>
      </c>
      <c r="B1435" t="s">
        <v>445</v>
      </c>
      <c r="C1435" t="s">
        <v>65</v>
      </c>
      <c r="D1435">
        <v>5</v>
      </c>
      <c r="E1435">
        <v>2</v>
      </c>
      <c r="F1435">
        <v>3</v>
      </c>
      <c r="G1435">
        <v>1</v>
      </c>
      <c r="H1435">
        <v>2</v>
      </c>
      <c r="I1435">
        <v>2</v>
      </c>
      <c r="J1435">
        <v>5</v>
      </c>
      <c r="K1435">
        <v>5</v>
      </c>
      <c r="L1435">
        <v>2</v>
      </c>
      <c r="M1435">
        <v>1</v>
      </c>
      <c r="N1435">
        <v>2</v>
      </c>
      <c r="O1435">
        <v>5</v>
      </c>
    </row>
    <row r="1436" spans="1:15" x14ac:dyDescent="0.35">
      <c r="A1436" t="s">
        <v>12</v>
      </c>
      <c r="B1436" t="s">
        <v>504</v>
      </c>
      <c r="C1436" t="s">
        <v>65</v>
      </c>
      <c r="D1436">
        <v>1</v>
      </c>
      <c r="E1436">
        <v>3</v>
      </c>
      <c r="F1436">
        <v>5</v>
      </c>
      <c r="G1436">
        <v>5</v>
      </c>
      <c r="H1436">
        <v>5</v>
      </c>
      <c r="I1436">
        <v>5</v>
      </c>
      <c r="J1436">
        <v>5</v>
      </c>
      <c r="K1436">
        <v>1</v>
      </c>
      <c r="L1436">
        <v>1</v>
      </c>
      <c r="M1436">
        <v>1</v>
      </c>
      <c r="N1436">
        <v>1</v>
      </c>
      <c r="O1436">
        <v>1</v>
      </c>
    </row>
    <row r="1437" spans="1:15" x14ac:dyDescent="0.35">
      <c r="A1437" t="s">
        <v>110</v>
      </c>
      <c r="B1437" t="s">
        <v>493</v>
      </c>
      <c r="C1437" t="s">
        <v>65</v>
      </c>
      <c r="D1437">
        <v>3</v>
      </c>
      <c r="E1437">
        <v>2</v>
      </c>
      <c r="F1437">
        <v>2</v>
      </c>
      <c r="G1437">
        <v>1</v>
      </c>
      <c r="H1437">
        <v>1</v>
      </c>
      <c r="I1437">
        <v>2</v>
      </c>
      <c r="J1437">
        <v>2</v>
      </c>
      <c r="K1437">
        <v>3</v>
      </c>
      <c r="L1437">
        <v>3</v>
      </c>
      <c r="M1437">
        <v>3</v>
      </c>
      <c r="N1437">
        <v>3</v>
      </c>
      <c r="O1437">
        <v>3</v>
      </c>
    </row>
    <row r="1438" spans="1:15" x14ac:dyDescent="0.35">
      <c r="A1438" t="s">
        <v>517</v>
      </c>
      <c r="B1438" t="s">
        <v>520</v>
      </c>
      <c r="C1438" t="s">
        <v>65</v>
      </c>
      <c r="D1438">
        <v>2</v>
      </c>
      <c r="E1438">
        <v>2</v>
      </c>
      <c r="F1438">
        <v>1</v>
      </c>
      <c r="G1438">
        <v>1</v>
      </c>
      <c r="H1438">
        <v>1</v>
      </c>
      <c r="I1438">
        <v>1</v>
      </c>
      <c r="J1438">
        <v>2</v>
      </c>
      <c r="K1438">
        <v>4</v>
      </c>
      <c r="L1438">
        <v>3</v>
      </c>
      <c r="M1438">
        <v>1</v>
      </c>
      <c r="N1438">
        <v>1</v>
      </c>
      <c r="O1438">
        <v>3</v>
      </c>
    </row>
    <row r="1439" spans="1:15" x14ac:dyDescent="0.35">
      <c r="A1439" t="s">
        <v>188</v>
      </c>
      <c r="B1439" t="s">
        <v>191</v>
      </c>
      <c r="C1439" t="s">
        <v>65</v>
      </c>
      <c r="D1439">
        <v>1</v>
      </c>
      <c r="E1439">
        <v>1</v>
      </c>
      <c r="F1439">
        <v>1</v>
      </c>
      <c r="G1439">
        <v>1</v>
      </c>
      <c r="H1439">
        <v>1</v>
      </c>
      <c r="I1439">
        <v>1</v>
      </c>
      <c r="J1439">
        <v>1</v>
      </c>
      <c r="K1439">
        <v>2</v>
      </c>
      <c r="L1439">
        <v>2</v>
      </c>
      <c r="M1439">
        <v>2</v>
      </c>
      <c r="N1439">
        <v>3</v>
      </c>
      <c r="O1439">
        <v>2</v>
      </c>
    </row>
    <row r="1440" spans="1:15" x14ac:dyDescent="0.35">
      <c r="A1440" t="s">
        <v>437</v>
      </c>
      <c r="B1440" t="s">
        <v>443</v>
      </c>
      <c r="C1440" t="s">
        <v>65</v>
      </c>
      <c r="D1440">
        <v>2</v>
      </c>
      <c r="E1440">
        <v>1</v>
      </c>
      <c r="F1440">
        <v>1</v>
      </c>
      <c r="G1440">
        <v>1</v>
      </c>
      <c r="H1440">
        <v>1</v>
      </c>
      <c r="I1440">
        <v>1</v>
      </c>
      <c r="J1440">
        <v>2</v>
      </c>
      <c r="K1440">
        <v>3</v>
      </c>
      <c r="L1440">
        <v>4</v>
      </c>
      <c r="M1440">
        <v>5</v>
      </c>
      <c r="N1440">
        <v>5</v>
      </c>
      <c r="O1440">
        <v>2</v>
      </c>
    </row>
    <row r="1441" spans="1:15" x14ac:dyDescent="0.35">
      <c r="A1441" t="s">
        <v>106</v>
      </c>
      <c r="B1441" t="s">
        <v>228</v>
      </c>
      <c r="C1441" t="s">
        <v>65</v>
      </c>
      <c r="D1441">
        <v>4</v>
      </c>
      <c r="E1441">
        <v>2</v>
      </c>
      <c r="F1441">
        <v>2</v>
      </c>
      <c r="G1441">
        <v>2</v>
      </c>
      <c r="H1441">
        <v>2</v>
      </c>
      <c r="I1441">
        <v>2</v>
      </c>
      <c r="J1441">
        <v>3</v>
      </c>
      <c r="K1441">
        <v>4</v>
      </c>
      <c r="L1441">
        <v>3</v>
      </c>
      <c r="M1441">
        <v>3</v>
      </c>
      <c r="N1441">
        <v>3</v>
      </c>
      <c r="O1441">
        <v>3</v>
      </c>
    </row>
    <row r="1442" spans="1:15" x14ac:dyDescent="0.35">
      <c r="A1442" t="s">
        <v>106</v>
      </c>
      <c r="B1442" t="s">
        <v>218</v>
      </c>
      <c r="C1442" t="s">
        <v>65</v>
      </c>
      <c r="D1442">
        <v>5</v>
      </c>
      <c r="E1442">
        <v>3</v>
      </c>
      <c r="F1442">
        <v>2</v>
      </c>
      <c r="G1442">
        <v>2</v>
      </c>
      <c r="H1442">
        <v>2</v>
      </c>
      <c r="I1442">
        <v>2</v>
      </c>
      <c r="J1442">
        <v>1</v>
      </c>
      <c r="K1442">
        <v>3</v>
      </c>
      <c r="L1442">
        <v>1</v>
      </c>
      <c r="M1442">
        <v>4</v>
      </c>
      <c r="N1442">
        <v>4</v>
      </c>
      <c r="O1442">
        <v>4</v>
      </c>
    </row>
    <row r="1443" spans="1:15" x14ac:dyDescent="0.35">
      <c r="A1443" t="s">
        <v>106</v>
      </c>
      <c r="B1443" t="s">
        <v>259</v>
      </c>
      <c r="C1443" t="s">
        <v>65</v>
      </c>
      <c r="D1443">
        <v>2</v>
      </c>
      <c r="E1443">
        <v>1</v>
      </c>
      <c r="F1443">
        <v>1</v>
      </c>
      <c r="G1443">
        <v>1</v>
      </c>
      <c r="H1443">
        <v>1</v>
      </c>
      <c r="I1443">
        <v>1</v>
      </c>
      <c r="J1443">
        <v>2</v>
      </c>
      <c r="K1443">
        <v>3</v>
      </c>
      <c r="L1443">
        <v>4</v>
      </c>
      <c r="M1443">
        <v>3</v>
      </c>
      <c r="N1443">
        <v>3</v>
      </c>
      <c r="O1443">
        <v>4</v>
      </c>
    </row>
    <row r="1444" spans="1:15" x14ac:dyDescent="0.35">
      <c r="A1444" t="s">
        <v>106</v>
      </c>
      <c r="B1444" t="s">
        <v>227</v>
      </c>
      <c r="C1444" t="s">
        <v>65</v>
      </c>
      <c r="D1444">
        <v>2</v>
      </c>
      <c r="E1444">
        <v>3</v>
      </c>
      <c r="F1444">
        <v>1</v>
      </c>
      <c r="G1444">
        <v>1</v>
      </c>
      <c r="H1444">
        <v>1</v>
      </c>
      <c r="I1444">
        <v>2</v>
      </c>
      <c r="J1444">
        <v>2</v>
      </c>
      <c r="K1444">
        <v>5</v>
      </c>
      <c r="L1444">
        <v>5</v>
      </c>
      <c r="M1444">
        <v>3</v>
      </c>
      <c r="N1444">
        <v>3</v>
      </c>
      <c r="O1444">
        <v>5</v>
      </c>
    </row>
    <row r="1445" spans="1:15" x14ac:dyDescent="0.35">
      <c r="A1445" t="s">
        <v>108</v>
      </c>
      <c r="B1445" t="s">
        <v>327</v>
      </c>
      <c r="C1445" t="s">
        <v>65</v>
      </c>
      <c r="D1445">
        <v>3</v>
      </c>
      <c r="E1445">
        <v>2</v>
      </c>
      <c r="F1445">
        <v>2</v>
      </c>
      <c r="G1445">
        <v>2</v>
      </c>
      <c r="H1445">
        <v>2</v>
      </c>
      <c r="I1445">
        <v>3</v>
      </c>
      <c r="J1445">
        <v>3</v>
      </c>
      <c r="K1445">
        <v>1</v>
      </c>
      <c r="L1445">
        <v>1</v>
      </c>
      <c r="M1445">
        <v>1</v>
      </c>
      <c r="N1445">
        <v>1</v>
      </c>
      <c r="O1445">
        <v>1</v>
      </c>
    </row>
    <row r="1446" spans="1:15" x14ac:dyDescent="0.35">
      <c r="A1446" t="s">
        <v>108</v>
      </c>
      <c r="B1446" t="s">
        <v>325</v>
      </c>
      <c r="C1446" t="s">
        <v>65</v>
      </c>
      <c r="D1446">
        <v>3</v>
      </c>
      <c r="E1446">
        <v>2</v>
      </c>
      <c r="F1446">
        <v>2</v>
      </c>
      <c r="G1446">
        <v>2</v>
      </c>
      <c r="H1446">
        <v>2</v>
      </c>
      <c r="I1446">
        <v>2</v>
      </c>
      <c r="J1446">
        <v>3</v>
      </c>
      <c r="K1446">
        <v>5</v>
      </c>
      <c r="L1446">
        <v>3</v>
      </c>
      <c r="M1446">
        <v>1</v>
      </c>
      <c r="N1446">
        <v>1</v>
      </c>
      <c r="O1446">
        <v>1</v>
      </c>
    </row>
    <row r="1447" spans="1:15" x14ac:dyDescent="0.35">
      <c r="A1447" t="s">
        <v>437</v>
      </c>
      <c r="B1447" t="s">
        <v>442</v>
      </c>
      <c r="C1447" t="s">
        <v>65</v>
      </c>
      <c r="D1447">
        <v>2</v>
      </c>
      <c r="E1447">
        <v>2</v>
      </c>
      <c r="F1447">
        <v>2</v>
      </c>
      <c r="G1447">
        <v>1</v>
      </c>
      <c r="H1447">
        <v>2</v>
      </c>
      <c r="I1447">
        <v>2</v>
      </c>
      <c r="J1447">
        <v>2</v>
      </c>
      <c r="K1447">
        <v>5</v>
      </c>
      <c r="L1447">
        <v>2</v>
      </c>
      <c r="M1447">
        <v>2</v>
      </c>
      <c r="N1447">
        <v>2</v>
      </c>
      <c r="O1447">
        <v>5</v>
      </c>
    </row>
    <row r="1448" spans="1:15" x14ac:dyDescent="0.35">
      <c r="A1448" t="s">
        <v>112</v>
      </c>
      <c r="B1448" t="s">
        <v>623</v>
      </c>
      <c r="C1448" t="s">
        <v>65</v>
      </c>
      <c r="D1448">
        <v>1</v>
      </c>
      <c r="E1448">
        <v>1</v>
      </c>
      <c r="F1448">
        <v>1</v>
      </c>
      <c r="G1448">
        <v>1</v>
      </c>
      <c r="H1448">
        <v>1</v>
      </c>
      <c r="I1448">
        <v>1</v>
      </c>
      <c r="J1448">
        <v>1</v>
      </c>
      <c r="K1448">
        <v>1</v>
      </c>
      <c r="L1448">
        <v>1</v>
      </c>
      <c r="M1448">
        <v>3</v>
      </c>
      <c r="N1448">
        <v>1</v>
      </c>
      <c r="O1448">
        <v>1</v>
      </c>
    </row>
    <row r="1449" spans="1:15" x14ac:dyDescent="0.35">
      <c r="A1449" t="s">
        <v>59</v>
      </c>
      <c r="B1449" t="s">
        <v>283</v>
      </c>
      <c r="C1449" t="s">
        <v>65</v>
      </c>
      <c r="D1449">
        <v>5</v>
      </c>
      <c r="E1449">
        <v>4</v>
      </c>
      <c r="F1449">
        <v>3</v>
      </c>
      <c r="G1449">
        <v>1</v>
      </c>
      <c r="H1449">
        <v>3</v>
      </c>
      <c r="I1449">
        <v>3</v>
      </c>
      <c r="J1449">
        <v>4</v>
      </c>
      <c r="K1449">
        <v>5</v>
      </c>
      <c r="L1449">
        <v>5</v>
      </c>
      <c r="M1449">
        <v>5</v>
      </c>
      <c r="N1449">
        <v>5</v>
      </c>
      <c r="O1449">
        <v>5</v>
      </c>
    </row>
    <row r="1450" spans="1:15" x14ac:dyDescent="0.35">
      <c r="A1450" t="s">
        <v>12</v>
      </c>
      <c r="B1450" t="s">
        <v>503</v>
      </c>
      <c r="C1450" t="s">
        <v>65</v>
      </c>
      <c r="D1450">
        <v>1</v>
      </c>
      <c r="E1450">
        <v>4</v>
      </c>
      <c r="F1450">
        <v>5</v>
      </c>
      <c r="G1450">
        <v>5</v>
      </c>
      <c r="H1450">
        <v>5</v>
      </c>
      <c r="I1450">
        <v>4</v>
      </c>
      <c r="J1450">
        <v>4</v>
      </c>
      <c r="K1450">
        <v>3</v>
      </c>
      <c r="L1450">
        <v>3</v>
      </c>
      <c r="M1450">
        <v>1</v>
      </c>
      <c r="N1450">
        <v>1</v>
      </c>
      <c r="O1450">
        <v>1</v>
      </c>
    </row>
    <row r="1451" spans="1:15" x14ac:dyDescent="0.35">
      <c r="A1451" t="s">
        <v>120</v>
      </c>
      <c r="B1451" t="s">
        <v>562</v>
      </c>
      <c r="C1451" t="s">
        <v>65</v>
      </c>
      <c r="D1451">
        <v>1</v>
      </c>
      <c r="E1451">
        <v>1</v>
      </c>
      <c r="F1451">
        <v>1</v>
      </c>
      <c r="G1451">
        <v>3</v>
      </c>
      <c r="H1451">
        <v>4</v>
      </c>
      <c r="I1451">
        <v>4</v>
      </c>
      <c r="J1451">
        <v>3</v>
      </c>
      <c r="K1451">
        <v>4</v>
      </c>
      <c r="L1451">
        <v>5</v>
      </c>
      <c r="M1451">
        <v>5</v>
      </c>
      <c r="N1451">
        <v>5</v>
      </c>
      <c r="O1451">
        <v>4</v>
      </c>
    </row>
    <row r="1452" spans="1:15" x14ac:dyDescent="0.35">
      <c r="A1452" t="s">
        <v>12</v>
      </c>
      <c r="B1452" t="s">
        <v>509</v>
      </c>
      <c r="C1452" t="s">
        <v>65</v>
      </c>
      <c r="D1452">
        <v>1</v>
      </c>
      <c r="E1452">
        <v>3</v>
      </c>
      <c r="F1452">
        <v>5</v>
      </c>
      <c r="G1452">
        <v>5</v>
      </c>
      <c r="H1452">
        <v>5</v>
      </c>
      <c r="I1452">
        <v>4</v>
      </c>
      <c r="J1452">
        <v>3</v>
      </c>
      <c r="K1452">
        <v>1</v>
      </c>
      <c r="L1452">
        <v>1</v>
      </c>
      <c r="M1452">
        <v>1</v>
      </c>
      <c r="N1452">
        <v>1</v>
      </c>
      <c r="O1452">
        <v>1</v>
      </c>
    </row>
    <row r="1453" spans="1:15" x14ac:dyDescent="0.35">
      <c r="A1453" t="s">
        <v>17</v>
      </c>
      <c r="B1453" t="s">
        <v>17</v>
      </c>
      <c r="C1453" t="s">
        <v>65</v>
      </c>
      <c r="D1453">
        <v>1</v>
      </c>
      <c r="E1453">
        <v>1</v>
      </c>
      <c r="F1453">
        <v>1</v>
      </c>
      <c r="G1453">
        <v>1</v>
      </c>
      <c r="H1453">
        <v>3</v>
      </c>
      <c r="I1453">
        <v>1</v>
      </c>
      <c r="J1453">
        <v>3</v>
      </c>
      <c r="K1453">
        <v>3</v>
      </c>
      <c r="L1453">
        <v>3</v>
      </c>
      <c r="M1453">
        <v>3</v>
      </c>
      <c r="N1453">
        <v>1</v>
      </c>
      <c r="O1453">
        <v>3</v>
      </c>
    </row>
    <row r="1454" spans="1:15" x14ac:dyDescent="0.35">
      <c r="A1454" t="s">
        <v>795</v>
      </c>
      <c r="B1454" t="s">
        <v>796</v>
      </c>
      <c r="C1454" t="s">
        <v>65</v>
      </c>
      <c r="D1454">
        <v>5</v>
      </c>
      <c r="E1454">
        <v>5</v>
      </c>
      <c r="F1454">
        <v>5</v>
      </c>
      <c r="G1454">
        <v>5</v>
      </c>
      <c r="H1454">
        <v>5</v>
      </c>
      <c r="I1454">
        <v>4</v>
      </c>
      <c r="J1454">
        <v>5</v>
      </c>
      <c r="K1454">
        <v>5</v>
      </c>
      <c r="L1454">
        <v>5</v>
      </c>
      <c r="M1454">
        <v>5</v>
      </c>
      <c r="N1454">
        <v>5</v>
      </c>
      <c r="O1454">
        <v>5</v>
      </c>
    </row>
    <row r="1455" spans="1:15" x14ac:dyDescent="0.35">
      <c r="A1455" t="s">
        <v>638</v>
      </c>
      <c r="B1455" t="s">
        <v>640</v>
      </c>
      <c r="C1455" t="s">
        <v>65</v>
      </c>
      <c r="D1455">
        <v>4</v>
      </c>
      <c r="E1455">
        <v>2</v>
      </c>
      <c r="F1455">
        <v>4</v>
      </c>
      <c r="G1455">
        <v>2</v>
      </c>
      <c r="H1455">
        <v>2</v>
      </c>
      <c r="I1455">
        <v>4</v>
      </c>
      <c r="J1455">
        <v>3</v>
      </c>
      <c r="K1455">
        <v>1</v>
      </c>
      <c r="L1455">
        <v>1</v>
      </c>
      <c r="M1455">
        <v>1</v>
      </c>
      <c r="N1455">
        <v>1</v>
      </c>
      <c r="O1455">
        <v>1</v>
      </c>
    </row>
    <row r="1456" spans="1:15" x14ac:dyDescent="0.35">
      <c r="A1456" t="s">
        <v>517</v>
      </c>
      <c r="B1456" t="s">
        <v>521</v>
      </c>
      <c r="C1456" t="s">
        <v>65</v>
      </c>
      <c r="D1456">
        <v>3</v>
      </c>
      <c r="E1456">
        <v>2</v>
      </c>
      <c r="F1456">
        <v>1</v>
      </c>
      <c r="G1456">
        <v>1</v>
      </c>
      <c r="H1456">
        <v>1</v>
      </c>
      <c r="I1456">
        <v>2</v>
      </c>
      <c r="J1456">
        <v>2</v>
      </c>
      <c r="K1456">
        <v>4</v>
      </c>
      <c r="L1456">
        <v>3</v>
      </c>
      <c r="M1456">
        <v>1</v>
      </c>
      <c r="N1456">
        <v>1</v>
      </c>
      <c r="O1456">
        <v>1</v>
      </c>
    </row>
    <row r="1457" spans="1:15" x14ac:dyDescent="0.35">
      <c r="A1457" t="s">
        <v>108</v>
      </c>
      <c r="B1457" t="s">
        <v>326</v>
      </c>
      <c r="C1457" t="s">
        <v>65</v>
      </c>
      <c r="D1457">
        <v>4</v>
      </c>
      <c r="E1457">
        <v>5</v>
      </c>
      <c r="F1457">
        <v>5</v>
      </c>
      <c r="G1457">
        <v>5</v>
      </c>
      <c r="H1457">
        <v>5</v>
      </c>
      <c r="I1457">
        <v>2</v>
      </c>
      <c r="J1457">
        <v>1</v>
      </c>
      <c r="K1457">
        <v>1</v>
      </c>
      <c r="L1457">
        <v>3</v>
      </c>
      <c r="M1457">
        <v>3</v>
      </c>
      <c r="N1457">
        <v>3</v>
      </c>
      <c r="O1457">
        <v>3</v>
      </c>
    </row>
    <row r="1458" spans="1:15" x14ac:dyDescent="0.35">
      <c r="A1458" t="s">
        <v>123</v>
      </c>
      <c r="B1458" t="s">
        <v>717</v>
      </c>
      <c r="C1458" t="s">
        <v>65</v>
      </c>
      <c r="D1458">
        <v>1</v>
      </c>
      <c r="E1458">
        <v>1</v>
      </c>
      <c r="F1458">
        <v>1</v>
      </c>
      <c r="G1458">
        <v>4</v>
      </c>
      <c r="H1458">
        <v>5</v>
      </c>
      <c r="I1458">
        <v>5</v>
      </c>
      <c r="J1458">
        <v>4</v>
      </c>
      <c r="K1458">
        <v>3</v>
      </c>
      <c r="L1458">
        <v>4</v>
      </c>
      <c r="M1458">
        <v>4</v>
      </c>
      <c r="N1458">
        <v>3</v>
      </c>
      <c r="O1458">
        <v>3</v>
      </c>
    </row>
    <row r="1459" spans="1:15" x14ac:dyDescent="0.35">
      <c r="A1459" t="s">
        <v>59</v>
      </c>
      <c r="B1459" t="s">
        <v>282</v>
      </c>
      <c r="C1459" t="s">
        <v>65</v>
      </c>
      <c r="D1459">
        <v>4</v>
      </c>
      <c r="E1459">
        <v>4</v>
      </c>
      <c r="F1459">
        <v>4</v>
      </c>
      <c r="G1459">
        <v>4</v>
      </c>
      <c r="H1459">
        <v>4</v>
      </c>
      <c r="I1459">
        <v>4</v>
      </c>
      <c r="J1459">
        <v>4</v>
      </c>
      <c r="K1459">
        <v>3</v>
      </c>
      <c r="L1459">
        <v>3</v>
      </c>
      <c r="M1459">
        <v>3</v>
      </c>
      <c r="N1459">
        <v>3</v>
      </c>
      <c r="O1459">
        <v>3</v>
      </c>
    </row>
    <row r="1460" spans="1:15" x14ac:dyDescent="0.35">
      <c r="A1460" t="s">
        <v>108</v>
      </c>
      <c r="B1460" t="s">
        <v>324</v>
      </c>
      <c r="C1460" t="s">
        <v>65</v>
      </c>
      <c r="D1460">
        <v>2</v>
      </c>
      <c r="E1460">
        <v>1</v>
      </c>
      <c r="F1460">
        <v>1</v>
      </c>
      <c r="G1460">
        <v>1</v>
      </c>
      <c r="H1460">
        <v>1</v>
      </c>
      <c r="I1460">
        <v>2</v>
      </c>
      <c r="J1460">
        <v>2</v>
      </c>
      <c r="K1460">
        <v>4</v>
      </c>
      <c r="L1460">
        <v>5</v>
      </c>
      <c r="M1460">
        <v>5</v>
      </c>
      <c r="N1460">
        <v>5</v>
      </c>
      <c r="O1460">
        <v>5</v>
      </c>
    </row>
    <row r="1461" spans="1:15" x14ac:dyDescent="0.35">
      <c r="A1461" t="s">
        <v>12</v>
      </c>
      <c r="B1461" t="s">
        <v>502</v>
      </c>
      <c r="C1461" t="s">
        <v>65</v>
      </c>
      <c r="D1461">
        <v>4</v>
      </c>
      <c r="E1461">
        <v>5</v>
      </c>
      <c r="F1461">
        <v>5</v>
      </c>
      <c r="G1461">
        <v>5</v>
      </c>
      <c r="H1461">
        <v>5</v>
      </c>
      <c r="I1461">
        <v>2</v>
      </c>
      <c r="J1461">
        <v>4</v>
      </c>
      <c r="K1461">
        <v>4</v>
      </c>
      <c r="L1461">
        <v>4</v>
      </c>
      <c r="M1461">
        <v>4</v>
      </c>
      <c r="N1461">
        <v>3</v>
      </c>
      <c r="O1461">
        <v>1</v>
      </c>
    </row>
    <row r="1462" spans="1:15" x14ac:dyDescent="0.35">
      <c r="A1462" t="s">
        <v>123</v>
      </c>
      <c r="B1462" t="s">
        <v>129</v>
      </c>
      <c r="C1462" t="s">
        <v>65</v>
      </c>
      <c r="D1462">
        <v>1</v>
      </c>
      <c r="E1462">
        <v>5</v>
      </c>
      <c r="F1462">
        <v>5</v>
      </c>
      <c r="G1462">
        <v>5</v>
      </c>
      <c r="H1462">
        <v>4</v>
      </c>
      <c r="I1462">
        <v>5</v>
      </c>
      <c r="J1462">
        <v>1</v>
      </c>
      <c r="K1462">
        <v>1</v>
      </c>
      <c r="L1462">
        <v>1</v>
      </c>
      <c r="M1462">
        <v>4</v>
      </c>
      <c r="N1462">
        <v>1</v>
      </c>
      <c r="O1462">
        <v>1</v>
      </c>
    </row>
    <row r="1463" spans="1:15" x14ac:dyDescent="0.35">
      <c r="A1463" t="s">
        <v>638</v>
      </c>
      <c r="B1463" t="s">
        <v>639</v>
      </c>
      <c r="C1463" t="s">
        <v>65</v>
      </c>
      <c r="D1463">
        <v>1</v>
      </c>
      <c r="E1463">
        <v>2</v>
      </c>
      <c r="F1463">
        <v>2</v>
      </c>
      <c r="G1463">
        <v>2</v>
      </c>
      <c r="H1463">
        <v>4</v>
      </c>
      <c r="I1463">
        <v>3</v>
      </c>
      <c r="J1463">
        <v>1</v>
      </c>
      <c r="K1463">
        <v>1</v>
      </c>
      <c r="L1463">
        <v>1</v>
      </c>
      <c r="M1463">
        <v>1</v>
      </c>
      <c r="N1463">
        <v>1</v>
      </c>
      <c r="O1463">
        <v>1</v>
      </c>
    </row>
    <row r="1464" spans="1:15" x14ac:dyDescent="0.35">
      <c r="A1464" t="s">
        <v>59</v>
      </c>
      <c r="B1464" t="s">
        <v>281</v>
      </c>
      <c r="C1464" t="s">
        <v>65</v>
      </c>
      <c r="D1464">
        <v>5</v>
      </c>
      <c r="E1464">
        <v>4</v>
      </c>
      <c r="F1464">
        <v>1</v>
      </c>
      <c r="G1464">
        <v>1</v>
      </c>
      <c r="H1464">
        <v>1</v>
      </c>
      <c r="I1464">
        <v>1</v>
      </c>
      <c r="J1464">
        <v>3</v>
      </c>
      <c r="K1464">
        <v>3</v>
      </c>
      <c r="L1464">
        <v>4</v>
      </c>
      <c r="M1464">
        <v>5</v>
      </c>
      <c r="N1464">
        <v>5</v>
      </c>
      <c r="O1464">
        <v>5</v>
      </c>
    </row>
    <row r="1465" spans="1:15" x14ac:dyDescent="0.35">
      <c r="A1465" t="s">
        <v>123</v>
      </c>
      <c r="B1465" t="s">
        <v>700</v>
      </c>
      <c r="C1465" t="s">
        <v>65</v>
      </c>
      <c r="D1465">
        <v>1</v>
      </c>
      <c r="E1465">
        <v>1</v>
      </c>
      <c r="F1465">
        <v>4</v>
      </c>
      <c r="G1465">
        <v>5</v>
      </c>
      <c r="H1465">
        <v>5</v>
      </c>
      <c r="I1465">
        <v>5</v>
      </c>
      <c r="J1465">
        <v>4</v>
      </c>
      <c r="K1465">
        <v>3</v>
      </c>
      <c r="L1465">
        <v>3</v>
      </c>
      <c r="M1465">
        <v>3</v>
      </c>
      <c r="N1465">
        <v>3</v>
      </c>
      <c r="O1465">
        <v>1</v>
      </c>
    </row>
    <row r="1466" spans="1:15" x14ac:dyDescent="0.35">
      <c r="A1466" t="s">
        <v>106</v>
      </c>
      <c r="B1466" t="s">
        <v>257</v>
      </c>
      <c r="C1466" t="s">
        <v>65</v>
      </c>
      <c r="D1466">
        <v>5</v>
      </c>
      <c r="E1466">
        <v>2</v>
      </c>
      <c r="F1466">
        <v>2</v>
      </c>
      <c r="G1466">
        <v>1</v>
      </c>
      <c r="H1466">
        <v>2</v>
      </c>
      <c r="I1466">
        <v>2</v>
      </c>
      <c r="J1466">
        <v>3</v>
      </c>
      <c r="K1466">
        <v>4</v>
      </c>
      <c r="L1466">
        <v>3</v>
      </c>
      <c r="M1466">
        <v>3</v>
      </c>
      <c r="N1466">
        <v>3</v>
      </c>
      <c r="O1466">
        <v>3</v>
      </c>
    </row>
    <row r="1467" spans="1:15" x14ac:dyDescent="0.35">
      <c r="A1467" t="s">
        <v>684</v>
      </c>
      <c r="B1467" t="s">
        <v>685</v>
      </c>
      <c r="C1467" t="s">
        <v>65</v>
      </c>
      <c r="D1467">
        <v>5</v>
      </c>
      <c r="E1467">
        <v>3</v>
      </c>
      <c r="F1467">
        <v>2</v>
      </c>
      <c r="G1467">
        <v>2</v>
      </c>
      <c r="H1467">
        <v>2</v>
      </c>
      <c r="I1467">
        <v>2</v>
      </c>
      <c r="J1467">
        <v>5</v>
      </c>
      <c r="K1467">
        <v>5</v>
      </c>
      <c r="L1467">
        <v>2</v>
      </c>
      <c r="M1467">
        <v>1</v>
      </c>
      <c r="N1467">
        <v>1</v>
      </c>
      <c r="O1467">
        <v>2</v>
      </c>
    </row>
    <row r="1468" spans="1:15" x14ac:dyDescent="0.35">
      <c r="A1468" t="s">
        <v>437</v>
      </c>
      <c r="B1468" t="s">
        <v>441</v>
      </c>
      <c r="C1468" t="s">
        <v>65</v>
      </c>
      <c r="D1468">
        <v>2</v>
      </c>
      <c r="E1468">
        <v>2</v>
      </c>
      <c r="F1468">
        <v>1</v>
      </c>
      <c r="G1468">
        <v>1</v>
      </c>
      <c r="H1468">
        <v>1</v>
      </c>
      <c r="I1468">
        <v>1</v>
      </c>
      <c r="J1468">
        <v>2</v>
      </c>
      <c r="K1468">
        <v>3</v>
      </c>
      <c r="L1468">
        <v>5</v>
      </c>
      <c r="M1468">
        <v>5</v>
      </c>
      <c r="N1468">
        <v>5</v>
      </c>
      <c r="O1468">
        <v>5</v>
      </c>
    </row>
    <row r="1469" spans="1:15" x14ac:dyDescent="0.35">
      <c r="A1469" t="s">
        <v>106</v>
      </c>
      <c r="B1469" t="s">
        <v>237</v>
      </c>
      <c r="C1469" t="s">
        <v>65</v>
      </c>
      <c r="D1469">
        <v>1</v>
      </c>
      <c r="E1469">
        <v>1</v>
      </c>
      <c r="F1469">
        <v>1</v>
      </c>
      <c r="G1469">
        <v>1</v>
      </c>
      <c r="H1469">
        <v>1</v>
      </c>
      <c r="I1469">
        <v>1</v>
      </c>
      <c r="J1469">
        <v>1</v>
      </c>
      <c r="K1469">
        <v>2</v>
      </c>
      <c r="L1469">
        <v>2</v>
      </c>
      <c r="M1469">
        <v>2</v>
      </c>
      <c r="N1469">
        <v>2</v>
      </c>
      <c r="O1469">
        <v>2</v>
      </c>
    </row>
    <row r="1470" spans="1:15" x14ac:dyDescent="0.35">
      <c r="A1470" t="s">
        <v>122</v>
      </c>
      <c r="B1470" t="s">
        <v>766</v>
      </c>
      <c r="C1470" t="s">
        <v>65</v>
      </c>
      <c r="D1470">
        <v>5</v>
      </c>
      <c r="E1470">
        <v>5</v>
      </c>
      <c r="F1470">
        <v>5</v>
      </c>
      <c r="G1470">
        <v>5</v>
      </c>
      <c r="H1470">
        <v>5</v>
      </c>
      <c r="I1470">
        <v>5</v>
      </c>
      <c r="J1470">
        <v>5</v>
      </c>
      <c r="K1470">
        <v>4</v>
      </c>
      <c r="L1470">
        <v>3</v>
      </c>
      <c r="M1470">
        <v>4</v>
      </c>
      <c r="N1470">
        <v>3</v>
      </c>
      <c r="O1470">
        <v>5</v>
      </c>
    </row>
    <row r="1471" spans="1:15" x14ac:dyDescent="0.35">
      <c r="A1471" t="s">
        <v>122</v>
      </c>
      <c r="B1471" t="s">
        <v>765</v>
      </c>
      <c r="C1471" t="s">
        <v>65</v>
      </c>
      <c r="D1471">
        <v>3</v>
      </c>
      <c r="E1471">
        <v>5</v>
      </c>
      <c r="F1471">
        <v>4</v>
      </c>
      <c r="G1471">
        <v>4</v>
      </c>
      <c r="H1471">
        <v>3</v>
      </c>
      <c r="I1471">
        <v>3</v>
      </c>
      <c r="J1471">
        <v>3</v>
      </c>
      <c r="K1471">
        <v>1</v>
      </c>
      <c r="L1471">
        <v>1</v>
      </c>
      <c r="M1471">
        <v>1</v>
      </c>
      <c r="N1471">
        <v>1</v>
      </c>
      <c r="O1471">
        <v>1</v>
      </c>
    </row>
    <row r="1472" spans="1:15" x14ac:dyDescent="0.35">
      <c r="A1472" t="s">
        <v>106</v>
      </c>
      <c r="B1472" t="s">
        <v>226</v>
      </c>
      <c r="C1472" t="s">
        <v>65</v>
      </c>
      <c r="D1472">
        <v>2</v>
      </c>
      <c r="E1472">
        <v>1</v>
      </c>
      <c r="F1472">
        <v>1</v>
      </c>
      <c r="G1472">
        <v>1</v>
      </c>
      <c r="H1472">
        <v>1</v>
      </c>
      <c r="I1472">
        <v>1</v>
      </c>
      <c r="J1472">
        <v>2</v>
      </c>
      <c r="K1472">
        <v>3</v>
      </c>
      <c r="L1472">
        <v>5</v>
      </c>
      <c r="M1472">
        <v>3</v>
      </c>
      <c r="N1472">
        <v>4</v>
      </c>
      <c r="O1472">
        <v>3</v>
      </c>
    </row>
    <row r="1473" spans="1:15" x14ac:dyDescent="0.35">
      <c r="A1473" t="s">
        <v>123</v>
      </c>
      <c r="B1473" t="s">
        <v>699</v>
      </c>
      <c r="C1473" t="s">
        <v>65</v>
      </c>
      <c r="D1473">
        <v>1</v>
      </c>
      <c r="E1473">
        <v>4</v>
      </c>
      <c r="F1473">
        <v>5</v>
      </c>
      <c r="G1473">
        <v>5</v>
      </c>
      <c r="H1473">
        <v>2</v>
      </c>
      <c r="I1473">
        <v>1</v>
      </c>
      <c r="J1473">
        <v>1</v>
      </c>
      <c r="K1473">
        <v>3</v>
      </c>
      <c r="L1473">
        <v>3</v>
      </c>
      <c r="M1473">
        <v>4</v>
      </c>
      <c r="N1473">
        <v>3</v>
      </c>
      <c r="O1473">
        <v>1</v>
      </c>
    </row>
    <row r="1474" spans="1:15" x14ac:dyDescent="0.35">
      <c r="A1474" t="s">
        <v>120</v>
      </c>
      <c r="B1474" t="s">
        <v>561</v>
      </c>
      <c r="C1474" t="s">
        <v>65</v>
      </c>
      <c r="D1474">
        <v>1</v>
      </c>
      <c r="E1474">
        <v>1</v>
      </c>
      <c r="F1474">
        <v>3</v>
      </c>
      <c r="G1474">
        <v>4</v>
      </c>
      <c r="H1474">
        <v>5</v>
      </c>
      <c r="I1474">
        <v>4</v>
      </c>
      <c r="J1474">
        <v>3</v>
      </c>
      <c r="K1474">
        <v>1</v>
      </c>
      <c r="L1474">
        <v>3</v>
      </c>
      <c r="M1474">
        <v>4</v>
      </c>
      <c r="N1474">
        <v>3</v>
      </c>
      <c r="O1474">
        <v>3</v>
      </c>
    </row>
    <row r="1475" spans="1:15" x14ac:dyDescent="0.35">
      <c r="A1475" t="s">
        <v>112</v>
      </c>
      <c r="B1475" t="s">
        <v>610</v>
      </c>
      <c r="C1475" t="s">
        <v>65</v>
      </c>
      <c r="D1475">
        <v>1</v>
      </c>
      <c r="E1475">
        <v>1</v>
      </c>
      <c r="F1475">
        <v>1</v>
      </c>
      <c r="G1475">
        <v>1</v>
      </c>
      <c r="H1475">
        <v>3</v>
      </c>
      <c r="I1475">
        <v>3</v>
      </c>
      <c r="J1475">
        <v>3</v>
      </c>
      <c r="K1475">
        <v>3</v>
      </c>
      <c r="L1475">
        <v>3</v>
      </c>
      <c r="M1475">
        <v>3</v>
      </c>
      <c r="N1475">
        <v>3</v>
      </c>
      <c r="O1475">
        <v>3</v>
      </c>
    </row>
    <row r="1476" spans="1:15" x14ac:dyDescent="0.35">
      <c r="A1476" t="s">
        <v>120</v>
      </c>
      <c r="B1476" t="s">
        <v>560</v>
      </c>
      <c r="C1476" t="s">
        <v>65</v>
      </c>
      <c r="D1476">
        <v>3</v>
      </c>
      <c r="E1476">
        <v>1</v>
      </c>
      <c r="F1476">
        <v>3</v>
      </c>
      <c r="G1476">
        <v>4</v>
      </c>
      <c r="H1476">
        <v>4</v>
      </c>
      <c r="I1476">
        <v>4</v>
      </c>
      <c r="J1476">
        <v>3</v>
      </c>
      <c r="K1476">
        <v>3</v>
      </c>
      <c r="L1476">
        <v>4</v>
      </c>
      <c r="M1476">
        <v>4</v>
      </c>
      <c r="N1476">
        <v>4</v>
      </c>
      <c r="O1476">
        <v>3</v>
      </c>
    </row>
    <row r="1477" spans="1:15" x14ac:dyDescent="0.35">
      <c r="A1477" t="s">
        <v>108</v>
      </c>
      <c r="B1477" t="s">
        <v>323</v>
      </c>
      <c r="C1477" t="s">
        <v>65</v>
      </c>
      <c r="D1477">
        <v>3</v>
      </c>
      <c r="E1477">
        <v>3</v>
      </c>
      <c r="F1477">
        <v>4</v>
      </c>
      <c r="G1477">
        <v>5</v>
      </c>
      <c r="H1477">
        <v>5</v>
      </c>
      <c r="I1477">
        <v>4</v>
      </c>
      <c r="J1477">
        <v>1</v>
      </c>
      <c r="K1477">
        <v>1</v>
      </c>
      <c r="L1477">
        <v>1</v>
      </c>
      <c r="M1477">
        <v>1</v>
      </c>
      <c r="N1477">
        <v>1</v>
      </c>
      <c r="O1477">
        <v>3</v>
      </c>
    </row>
    <row r="1478" spans="1:15" x14ac:dyDescent="0.35">
      <c r="A1478" t="s">
        <v>768</v>
      </c>
      <c r="B1478" t="s">
        <v>771</v>
      </c>
      <c r="C1478" t="s">
        <v>65</v>
      </c>
      <c r="D1478">
        <v>2</v>
      </c>
      <c r="E1478">
        <v>2</v>
      </c>
      <c r="F1478">
        <v>1</v>
      </c>
      <c r="G1478">
        <v>1</v>
      </c>
      <c r="H1478">
        <v>1</v>
      </c>
      <c r="I1478">
        <v>2</v>
      </c>
      <c r="J1478">
        <v>2</v>
      </c>
      <c r="K1478">
        <v>5</v>
      </c>
      <c r="L1478">
        <v>5</v>
      </c>
      <c r="M1478">
        <v>5</v>
      </c>
      <c r="N1478">
        <v>5</v>
      </c>
      <c r="O1478">
        <v>4</v>
      </c>
    </row>
    <row r="1479" spans="1:15" x14ac:dyDescent="0.35">
      <c r="A1479" t="s">
        <v>265</v>
      </c>
      <c r="B1479" t="s">
        <v>266</v>
      </c>
      <c r="C1479" t="s">
        <v>65</v>
      </c>
      <c r="D1479">
        <v>2</v>
      </c>
      <c r="E1479">
        <v>2</v>
      </c>
      <c r="F1479">
        <v>2</v>
      </c>
      <c r="G1479">
        <v>1</v>
      </c>
      <c r="H1479">
        <v>1</v>
      </c>
      <c r="I1479">
        <v>2</v>
      </c>
      <c r="J1479">
        <v>2</v>
      </c>
      <c r="K1479">
        <v>4</v>
      </c>
      <c r="L1479">
        <v>4</v>
      </c>
      <c r="M1479">
        <v>5</v>
      </c>
      <c r="N1479">
        <v>5</v>
      </c>
      <c r="O1479">
        <v>5</v>
      </c>
    </row>
    <row r="1480" spans="1:15" x14ac:dyDescent="0.35">
      <c r="A1480" t="s">
        <v>437</v>
      </c>
      <c r="B1480" t="s">
        <v>440</v>
      </c>
      <c r="C1480" t="s">
        <v>65</v>
      </c>
      <c r="D1480">
        <v>5</v>
      </c>
      <c r="E1480">
        <v>2</v>
      </c>
      <c r="F1480">
        <v>2</v>
      </c>
      <c r="G1480">
        <v>1</v>
      </c>
      <c r="H1480">
        <v>2</v>
      </c>
      <c r="I1480">
        <v>2</v>
      </c>
      <c r="J1480">
        <v>5</v>
      </c>
      <c r="K1480">
        <v>5</v>
      </c>
      <c r="L1480">
        <v>5</v>
      </c>
      <c r="M1480">
        <v>2</v>
      </c>
      <c r="N1480">
        <v>2</v>
      </c>
      <c r="O1480">
        <v>5</v>
      </c>
    </row>
    <row r="1481" spans="1:15" x14ac:dyDescent="0.35">
      <c r="A1481" t="s">
        <v>109</v>
      </c>
      <c r="B1481" t="s">
        <v>311</v>
      </c>
      <c r="C1481" t="s">
        <v>65</v>
      </c>
      <c r="D1481">
        <v>5</v>
      </c>
      <c r="E1481">
        <v>4</v>
      </c>
      <c r="F1481">
        <v>3</v>
      </c>
      <c r="G1481">
        <v>2</v>
      </c>
      <c r="H1481">
        <v>2</v>
      </c>
      <c r="I1481">
        <v>5</v>
      </c>
      <c r="J1481">
        <v>5</v>
      </c>
      <c r="K1481">
        <v>5</v>
      </c>
      <c r="L1481">
        <v>5</v>
      </c>
      <c r="M1481">
        <v>5</v>
      </c>
      <c r="N1481">
        <v>5</v>
      </c>
      <c r="O1481">
        <v>5</v>
      </c>
    </row>
    <row r="1482" spans="1:15" x14ac:dyDescent="0.35">
      <c r="A1482" t="s">
        <v>768</v>
      </c>
      <c r="B1482" t="s">
        <v>769</v>
      </c>
      <c r="C1482" t="s">
        <v>65</v>
      </c>
      <c r="D1482">
        <v>2</v>
      </c>
      <c r="E1482">
        <v>2</v>
      </c>
      <c r="F1482">
        <v>3</v>
      </c>
      <c r="G1482">
        <v>1</v>
      </c>
      <c r="H1482">
        <v>2</v>
      </c>
      <c r="I1482">
        <v>2</v>
      </c>
      <c r="J1482">
        <v>5</v>
      </c>
      <c r="K1482">
        <v>5</v>
      </c>
      <c r="L1482">
        <v>2</v>
      </c>
      <c r="M1482">
        <v>1</v>
      </c>
      <c r="N1482">
        <v>2</v>
      </c>
      <c r="O1482">
        <v>5</v>
      </c>
    </row>
    <row r="1483" spans="1:15" x14ac:dyDescent="0.35">
      <c r="A1483" t="s">
        <v>59</v>
      </c>
      <c r="B1483" t="s">
        <v>280</v>
      </c>
      <c r="C1483" t="s">
        <v>65</v>
      </c>
      <c r="D1483">
        <v>4</v>
      </c>
      <c r="E1483">
        <v>4</v>
      </c>
      <c r="F1483">
        <v>3</v>
      </c>
      <c r="G1483">
        <v>4</v>
      </c>
      <c r="H1483">
        <v>4</v>
      </c>
      <c r="I1483">
        <v>4</v>
      </c>
      <c r="J1483">
        <v>3</v>
      </c>
      <c r="K1483">
        <v>3</v>
      </c>
      <c r="L1483">
        <v>4</v>
      </c>
      <c r="M1483">
        <v>4</v>
      </c>
      <c r="N1483">
        <v>5</v>
      </c>
      <c r="O1483">
        <v>5</v>
      </c>
    </row>
    <row r="1484" spans="1:15" x14ac:dyDescent="0.35">
      <c r="A1484" t="s">
        <v>773</v>
      </c>
      <c r="B1484" t="s">
        <v>779</v>
      </c>
      <c r="C1484" t="s">
        <v>65</v>
      </c>
      <c r="D1484">
        <v>3</v>
      </c>
      <c r="E1484">
        <v>4</v>
      </c>
      <c r="F1484">
        <v>5</v>
      </c>
      <c r="G1484">
        <v>5</v>
      </c>
      <c r="H1484">
        <v>5</v>
      </c>
      <c r="I1484">
        <v>5</v>
      </c>
      <c r="J1484">
        <v>4</v>
      </c>
      <c r="K1484">
        <v>3</v>
      </c>
      <c r="L1484">
        <v>3</v>
      </c>
      <c r="M1484">
        <v>1</v>
      </c>
      <c r="N1484">
        <v>1</v>
      </c>
      <c r="O1484">
        <v>1</v>
      </c>
    </row>
    <row r="1485" spans="1:15" x14ac:dyDescent="0.35">
      <c r="A1485" t="s">
        <v>773</v>
      </c>
      <c r="B1485" t="s">
        <v>777</v>
      </c>
      <c r="C1485" t="s">
        <v>65</v>
      </c>
      <c r="D1485">
        <v>3</v>
      </c>
      <c r="E1485">
        <v>4</v>
      </c>
      <c r="F1485">
        <v>5</v>
      </c>
      <c r="G1485">
        <v>5</v>
      </c>
      <c r="H1485">
        <v>5</v>
      </c>
      <c r="I1485">
        <v>5</v>
      </c>
      <c r="J1485">
        <v>4</v>
      </c>
      <c r="K1485">
        <v>3</v>
      </c>
      <c r="L1485">
        <v>3</v>
      </c>
      <c r="M1485">
        <v>1</v>
      </c>
      <c r="N1485">
        <v>1</v>
      </c>
      <c r="O1485">
        <v>1</v>
      </c>
    </row>
    <row r="1486" spans="1:15" x14ac:dyDescent="0.35">
      <c r="A1486" t="s">
        <v>108</v>
      </c>
      <c r="B1486" t="s">
        <v>322</v>
      </c>
      <c r="C1486" t="s">
        <v>65</v>
      </c>
      <c r="D1486">
        <v>1</v>
      </c>
      <c r="E1486">
        <v>3</v>
      </c>
      <c r="F1486">
        <v>4</v>
      </c>
      <c r="G1486">
        <v>5</v>
      </c>
      <c r="H1486">
        <v>5</v>
      </c>
      <c r="I1486">
        <v>5</v>
      </c>
      <c r="J1486">
        <v>3</v>
      </c>
      <c r="K1486">
        <v>3</v>
      </c>
      <c r="L1486">
        <v>1</v>
      </c>
      <c r="M1486">
        <v>1</v>
      </c>
      <c r="N1486">
        <v>1</v>
      </c>
      <c r="O1486">
        <v>3</v>
      </c>
    </row>
    <row r="1487" spans="1:15" x14ac:dyDescent="0.35">
      <c r="A1487" t="s">
        <v>207</v>
      </c>
      <c r="B1487" t="s">
        <v>208</v>
      </c>
      <c r="C1487" t="s">
        <v>65</v>
      </c>
      <c r="D1487">
        <v>3</v>
      </c>
      <c r="E1487">
        <v>2</v>
      </c>
      <c r="F1487">
        <v>1</v>
      </c>
      <c r="G1487">
        <v>1</v>
      </c>
      <c r="H1487">
        <v>2</v>
      </c>
      <c r="I1487">
        <v>2</v>
      </c>
      <c r="J1487">
        <v>2</v>
      </c>
      <c r="K1487">
        <v>3</v>
      </c>
      <c r="L1487">
        <v>1</v>
      </c>
      <c r="M1487">
        <v>1</v>
      </c>
      <c r="N1487">
        <v>1</v>
      </c>
      <c r="O1487">
        <v>3</v>
      </c>
    </row>
    <row r="1488" spans="1:15" x14ac:dyDescent="0.35">
      <c r="A1488" t="s">
        <v>108</v>
      </c>
      <c r="B1488" t="s">
        <v>318</v>
      </c>
      <c r="C1488" t="s">
        <v>65</v>
      </c>
      <c r="D1488">
        <v>1</v>
      </c>
      <c r="E1488">
        <v>3</v>
      </c>
      <c r="F1488">
        <v>4</v>
      </c>
      <c r="G1488">
        <v>5</v>
      </c>
      <c r="H1488">
        <v>5</v>
      </c>
      <c r="I1488">
        <v>5</v>
      </c>
      <c r="J1488">
        <v>3</v>
      </c>
      <c r="K1488">
        <v>1</v>
      </c>
      <c r="L1488">
        <v>1</v>
      </c>
      <c r="M1488">
        <v>1</v>
      </c>
      <c r="N1488">
        <v>3</v>
      </c>
      <c r="O1488">
        <v>3</v>
      </c>
    </row>
    <row r="1489" spans="1:15" x14ac:dyDescent="0.35">
      <c r="A1489" t="s">
        <v>106</v>
      </c>
      <c r="B1489" t="s">
        <v>225</v>
      </c>
      <c r="C1489" t="s">
        <v>65</v>
      </c>
      <c r="D1489">
        <v>3</v>
      </c>
      <c r="E1489">
        <v>2</v>
      </c>
      <c r="F1489">
        <v>1</v>
      </c>
      <c r="G1489">
        <v>1</v>
      </c>
      <c r="H1489">
        <v>1</v>
      </c>
      <c r="I1489">
        <v>2</v>
      </c>
      <c r="J1489">
        <v>2</v>
      </c>
      <c r="K1489">
        <v>5</v>
      </c>
      <c r="L1489">
        <v>4</v>
      </c>
      <c r="M1489">
        <v>3</v>
      </c>
      <c r="N1489">
        <v>3</v>
      </c>
      <c r="O1489">
        <v>5</v>
      </c>
    </row>
    <row r="1490" spans="1:15" x14ac:dyDescent="0.35">
      <c r="A1490" t="s">
        <v>108</v>
      </c>
      <c r="B1490" t="s">
        <v>321</v>
      </c>
      <c r="C1490" t="s">
        <v>65</v>
      </c>
      <c r="D1490">
        <v>3</v>
      </c>
      <c r="E1490">
        <v>3</v>
      </c>
      <c r="F1490">
        <v>4</v>
      </c>
      <c r="G1490">
        <v>5</v>
      </c>
      <c r="H1490">
        <v>4</v>
      </c>
      <c r="I1490">
        <v>4</v>
      </c>
      <c r="J1490">
        <v>5</v>
      </c>
      <c r="K1490">
        <v>3</v>
      </c>
      <c r="L1490">
        <v>1</v>
      </c>
      <c r="M1490">
        <v>1</v>
      </c>
      <c r="N1490">
        <v>1</v>
      </c>
      <c r="O1490">
        <v>3</v>
      </c>
    </row>
    <row r="1491" spans="1:15" x14ac:dyDescent="0.35">
      <c r="A1491" t="s">
        <v>108</v>
      </c>
      <c r="B1491" t="s">
        <v>320</v>
      </c>
      <c r="C1491" t="s">
        <v>65</v>
      </c>
      <c r="D1491">
        <v>3</v>
      </c>
      <c r="E1491">
        <v>3</v>
      </c>
      <c r="F1491">
        <v>4</v>
      </c>
      <c r="G1491">
        <v>5</v>
      </c>
      <c r="H1491">
        <v>5</v>
      </c>
      <c r="I1491">
        <v>2</v>
      </c>
      <c r="J1491">
        <v>1</v>
      </c>
      <c r="K1491">
        <v>1</v>
      </c>
      <c r="L1491">
        <v>1</v>
      </c>
      <c r="M1491">
        <v>3</v>
      </c>
      <c r="N1491">
        <v>3</v>
      </c>
      <c r="O1491">
        <v>3</v>
      </c>
    </row>
    <row r="1492" spans="1:15" x14ac:dyDescent="0.35">
      <c r="A1492" t="s">
        <v>120</v>
      </c>
      <c r="B1492" t="s">
        <v>559</v>
      </c>
      <c r="C1492" t="s">
        <v>65</v>
      </c>
      <c r="D1492">
        <v>3</v>
      </c>
      <c r="E1492">
        <v>1</v>
      </c>
      <c r="F1492">
        <v>3</v>
      </c>
      <c r="G1492">
        <v>3</v>
      </c>
      <c r="H1492">
        <v>4</v>
      </c>
      <c r="I1492">
        <v>4</v>
      </c>
      <c r="J1492">
        <v>3</v>
      </c>
      <c r="K1492">
        <v>4</v>
      </c>
      <c r="L1492">
        <v>5</v>
      </c>
      <c r="M1492">
        <v>5</v>
      </c>
      <c r="N1492">
        <v>5</v>
      </c>
      <c r="O1492">
        <v>5</v>
      </c>
    </row>
    <row r="1493" spans="1:15" x14ac:dyDescent="0.35">
      <c r="A1493" t="s">
        <v>110</v>
      </c>
      <c r="B1493" t="s">
        <v>477</v>
      </c>
      <c r="C1493" t="s">
        <v>65</v>
      </c>
      <c r="D1493">
        <v>1</v>
      </c>
      <c r="E1493">
        <v>2</v>
      </c>
      <c r="F1493">
        <v>2</v>
      </c>
      <c r="G1493">
        <v>1</v>
      </c>
      <c r="H1493">
        <v>1</v>
      </c>
      <c r="I1493">
        <v>2</v>
      </c>
      <c r="J1493">
        <v>2</v>
      </c>
      <c r="K1493">
        <v>3</v>
      </c>
      <c r="L1493">
        <v>3</v>
      </c>
      <c r="M1493">
        <v>3</v>
      </c>
      <c r="N1493">
        <v>3</v>
      </c>
      <c r="O1493">
        <v>1</v>
      </c>
    </row>
    <row r="1494" spans="1:15" x14ac:dyDescent="0.35">
      <c r="A1494" t="s">
        <v>108</v>
      </c>
      <c r="B1494" t="s">
        <v>319</v>
      </c>
      <c r="C1494" t="s">
        <v>65</v>
      </c>
      <c r="D1494">
        <v>5</v>
      </c>
      <c r="E1494">
        <v>5</v>
      </c>
      <c r="F1494">
        <v>2</v>
      </c>
      <c r="G1494">
        <v>2</v>
      </c>
      <c r="H1494">
        <v>3</v>
      </c>
      <c r="I1494">
        <v>5</v>
      </c>
      <c r="J1494">
        <v>2</v>
      </c>
      <c r="K1494">
        <v>1</v>
      </c>
      <c r="L1494">
        <v>4</v>
      </c>
      <c r="M1494">
        <v>3</v>
      </c>
      <c r="N1494">
        <v>1</v>
      </c>
      <c r="O1494">
        <v>3</v>
      </c>
    </row>
    <row r="1495" spans="1:15" x14ac:dyDescent="0.35">
      <c r="A1495" t="s">
        <v>741</v>
      </c>
      <c r="B1495" t="s">
        <v>759</v>
      </c>
      <c r="C1495" t="s">
        <v>65</v>
      </c>
      <c r="D1495">
        <v>3</v>
      </c>
      <c r="E1495">
        <v>2</v>
      </c>
      <c r="F1495">
        <v>2</v>
      </c>
      <c r="G1495">
        <v>2</v>
      </c>
      <c r="H1495">
        <v>2</v>
      </c>
      <c r="I1495">
        <v>2</v>
      </c>
      <c r="J1495">
        <v>2</v>
      </c>
      <c r="K1495">
        <v>5</v>
      </c>
      <c r="L1495">
        <v>5</v>
      </c>
      <c r="M1495">
        <v>5</v>
      </c>
      <c r="N1495">
        <v>5</v>
      </c>
      <c r="O1495">
        <v>4</v>
      </c>
    </row>
    <row r="1496" spans="1:15" x14ac:dyDescent="0.35">
      <c r="A1496" t="s">
        <v>123</v>
      </c>
      <c r="B1496" t="s">
        <v>698</v>
      </c>
      <c r="C1496" t="s">
        <v>65</v>
      </c>
      <c r="D1496">
        <v>1</v>
      </c>
      <c r="E1496">
        <v>1</v>
      </c>
      <c r="F1496">
        <v>3</v>
      </c>
      <c r="G1496">
        <v>5</v>
      </c>
      <c r="H1496">
        <v>4</v>
      </c>
      <c r="I1496">
        <v>4</v>
      </c>
      <c r="J1496">
        <v>1</v>
      </c>
      <c r="K1496">
        <v>1</v>
      </c>
      <c r="L1496">
        <v>1</v>
      </c>
      <c r="M1496">
        <v>1</v>
      </c>
      <c r="N1496">
        <v>1</v>
      </c>
      <c r="O1496">
        <v>1</v>
      </c>
    </row>
    <row r="1497" spans="1:15" x14ac:dyDescent="0.35">
      <c r="A1497" t="s">
        <v>123</v>
      </c>
      <c r="B1497" t="s">
        <v>716</v>
      </c>
      <c r="C1497" t="s">
        <v>65</v>
      </c>
      <c r="D1497">
        <v>1</v>
      </c>
      <c r="E1497">
        <v>5</v>
      </c>
      <c r="F1497">
        <v>5</v>
      </c>
      <c r="G1497">
        <v>5</v>
      </c>
      <c r="H1497">
        <v>5</v>
      </c>
      <c r="I1497">
        <v>4</v>
      </c>
      <c r="J1497">
        <v>3</v>
      </c>
      <c r="K1497">
        <v>1</v>
      </c>
      <c r="L1497">
        <v>1</v>
      </c>
      <c r="M1497">
        <v>1</v>
      </c>
      <c r="N1497">
        <v>1</v>
      </c>
      <c r="O1497">
        <v>1</v>
      </c>
    </row>
    <row r="1498" spans="1:15" x14ac:dyDescent="0.35">
      <c r="A1498" t="s">
        <v>120</v>
      </c>
      <c r="B1498" t="s">
        <v>558</v>
      </c>
      <c r="C1498" t="s">
        <v>65</v>
      </c>
      <c r="D1498">
        <v>1</v>
      </c>
      <c r="E1498">
        <v>1</v>
      </c>
      <c r="F1498">
        <v>1</v>
      </c>
      <c r="G1498">
        <v>3</v>
      </c>
      <c r="H1498">
        <v>4</v>
      </c>
      <c r="I1498">
        <v>4</v>
      </c>
      <c r="J1498">
        <v>5</v>
      </c>
      <c r="K1498">
        <v>4</v>
      </c>
      <c r="L1498">
        <v>4</v>
      </c>
      <c r="M1498">
        <v>4</v>
      </c>
      <c r="N1498">
        <v>4</v>
      </c>
      <c r="O1498">
        <v>4</v>
      </c>
    </row>
    <row r="1499" spans="1:15" x14ac:dyDescent="0.35">
      <c r="A1499" t="s">
        <v>114</v>
      </c>
      <c r="B1499" t="s">
        <v>597</v>
      </c>
      <c r="C1499" t="s">
        <v>65</v>
      </c>
      <c r="D1499">
        <v>1</v>
      </c>
      <c r="E1499">
        <v>1</v>
      </c>
      <c r="F1499">
        <v>1</v>
      </c>
      <c r="G1499">
        <v>1</v>
      </c>
      <c r="H1499">
        <v>1</v>
      </c>
      <c r="I1499">
        <v>1</v>
      </c>
      <c r="J1499">
        <v>1</v>
      </c>
      <c r="K1499">
        <v>2</v>
      </c>
      <c r="L1499">
        <v>2</v>
      </c>
      <c r="M1499">
        <v>2</v>
      </c>
      <c r="N1499">
        <v>2</v>
      </c>
      <c r="O1499">
        <v>2</v>
      </c>
    </row>
    <row r="1500" spans="1:15" x14ac:dyDescent="0.35">
      <c r="A1500" t="s">
        <v>59</v>
      </c>
      <c r="B1500" t="s">
        <v>279</v>
      </c>
      <c r="C1500" t="s">
        <v>65</v>
      </c>
      <c r="D1500">
        <v>4</v>
      </c>
      <c r="E1500">
        <v>4</v>
      </c>
      <c r="F1500">
        <v>3</v>
      </c>
      <c r="G1500">
        <v>3</v>
      </c>
      <c r="H1500">
        <v>3</v>
      </c>
      <c r="I1500">
        <v>3</v>
      </c>
      <c r="J1500">
        <v>3</v>
      </c>
      <c r="K1500">
        <v>3</v>
      </c>
      <c r="L1500">
        <v>4</v>
      </c>
      <c r="M1500">
        <v>5</v>
      </c>
      <c r="N1500">
        <v>5</v>
      </c>
      <c r="O1500">
        <v>5</v>
      </c>
    </row>
    <row r="1501" spans="1:15" x14ac:dyDescent="0.35">
      <c r="A1501" t="s">
        <v>123</v>
      </c>
      <c r="B1501" t="s">
        <v>715</v>
      </c>
      <c r="C1501" t="s">
        <v>65</v>
      </c>
      <c r="D1501">
        <v>3</v>
      </c>
      <c r="E1501">
        <v>5</v>
      </c>
      <c r="F1501">
        <v>5</v>
      </c>
      <c r="G1501">
        <v>5</v>
      </c>
      <c r="H1501">
        <v>5</v>
      </c>
      <c r="I1501">
        <v>4</v>
      </c>
      <c r="J1501">
        <v>4</v>
      </c>
      <c r="K1501">
        <v>1</v>
      </c>
      <c r="L1501">
        <v>1</v>
      </c>
      <c r="M1501">
        <v>1</v>
      </c>
      <c r="N1501">
        <v>1</v>
      </c>
      <c r="O1501">
        <v>1</v>
      </c>
    </row>
    <row r="1502" spans="1:15" x14ac:dyDescent="0.35">
      <c r="A1502" t="s">
        <v>59</v>
      </c>
      <c r="B1502" t="s">
        <v>278</v>
      </c>
      <c r="C1502" t="s">
        <v>65</v>
      </c>
      <c r="D1502">
        <v>3</v>
      </c>
      <c r="E1502">
        <v>1</v>
      </c>
      <c r="F1502">
        <v>1</v>
      </c>
      <c r="G1502">
        <v>1</v>
      </c>
      <c r="H1502">
        <v>1</v>
      </c>
      <c r="I1502">
        <v>1</v>
      </c>
      <c r="J1502">
        <v>4</v>
      </c>
      <c r="K1502">
        <v>3</v>
      </c>
      <c r="L1502">
        <v>3</v>
      </c>
      <c r="M1502">
        <v>3</v>
      </c>
      <c r="N1502">
        <v>4</v>
      </c>
      <c r="O1502">
        <v>3</v>
      </c>
    </row>
    <row r="1503" spans="1:15" x14ac:dyDescent="0.35">
      <c r="A1503" t="s">
        <v>108</v>
      </c>
      <c r="B1503" t="s">
        <v>316</v>
      </c>
      <c r="C1503" t="s">
        <v>65</v>
      </c>
      <c r="D1503">
        <v>5</v>
      </c>
      <c r="E1503">
        <v>5</v>
      </c>
      <c r="F1503">
        <v>2</v>
      </c>
      <c r="G1503">
        <v>2</v>
      </c>
      <c r="H1503">
        <v>2</v>
      </c>
      <c r="I1503">
        <v>5</v>
      </c>
      <c r="J1503">
        <v>2</v>
      </c>
      <c r="K1503">
        <v>1</v>
      </c>
      <c r="L1503">
        <v>1</v>
      </c>
      <c r="M1503">
        <v>3</v>
      </c>
      <c r="N1503">
        <v>1</v>
      </c>
      <c r="O1503">
        <v>4</v>
      </c>
    </row>
    <row r="1504" spans="1:15" x14ac:dyDescent="0.35">
      <c r="A1504" t="s">
        <v>198</v>
      </c>
      <c r="B1504" t="s">
        <v>202</v>
      </c>
      <c r="C1504" t="s">
        <v>65</v>
      </c>
      <c r="D1504">
        <v>1</v>
      </c>
      <c r="E1504">
        <v>4</v>
      </c>
      <c r="F1504">
        <v>4</v>
      </c>
      <c r="G1504">
        <v>5</v>
      </c>
      <c r="H1504">
        <v>5</v>
      </c>
      <c r="I1504">
        <v>4</v>
      </c>
      <c r="J1504">
        <v>1</v>
      </c>
      <c r="K1504">
        <v>1</v>
      </c>
      <c r="L1504">
        <v>1</v>
      </c>
      <c r="M1504">
        <v>1</v>
      </c>
      <c r="N1504">
        <v>1</v>
      </c>
      <c r="O1504">
        <v>1</v>
      </c>
    </row>
    <row r="1505" spans="1:15" x14ac:dyDescent="0.35">
      <c r="A1505" t="s">
        <v>114</v>
      </c>
      <c r="B1505" t="s">
        <v>601</v>
      </c>
      <c r="C1505" t="s">
        <v>65</v>
      </c>
      <c r="D1505">
        <v>1</v>
      </c>
      <c r="E1505">
        <v>1</v>
      </c>
      <c r="F1505">
        <v>1</v>
      </c>
      <c r="G1505">
        <v>1</v>
      </c>
      <c r="H1505">
        <v>1</v>
      </c>
      <c r="I1505">
        <v>1</v>
      </c>
      <c r="J1505">
        <v>1</v>
      </c>
      <c r="K1505">
        <v>1</v>
      </c>
      <c r="L1505">
        <v>2</v>
      </c>
      <c r="M1505">
        <v>2</v>
      </c>
      <c r="N1505">
        <v>2</v>
      </c>
      <c r="O1505">
        <v>1</v>
      </c>
    </row>
    <row r="1506" spans="1:15" x14ac:dyDescent="0.35">
      <c r="A1506" t="s">
        <v>114</v>
      </c>
      <c r="B1506" t="s">
        <v>595</v>
      </c>
      <c r="C1506" t="s">
        <v>65</v>
      </c>
      <c r="D1506">
        <v>1</v>
      </c>
      <c r="E1506">
        <v>1</v>
      </c>
      <c r="F1506">
        <v>1</v>
      </c>
      <c r="G1506">
        <v>1</v>
      </c>
      <c r="H1506">
        <v>1</v>
      </c>
      <c r="I1506">
        <v>1</v>
      </c>
      <c r="J1506">
        <v>1</v>
      </c>
      <c r="K1506">
        <v>1</v>
      </c>
      <c r="L1506">
        <v>2</v>
      </c>
      <c r="M1506">
        <v>2</v>
      </c>
      <c r="N1506">
        <v>2</v>
      </c>
      <c r="O1506">
        <v>1</v>
      </c>
    </row>
    <row r="1507" spans="1:15" x14ac:dyDescent="0.35">
      <c r="A1507" t="s">
        <v>517</v>
      </c>
      <c r="B1507" t="s">
        <v>518</v>
      </c>
      <c r="C1507" t="s">
        <v>65</v>
      </c>
      <c r="D1507">
        <v>3</v>
      </c>
      <c r="E1507">
        <v>2</v>
      </c>
      <c r="F1507">
        <v>1</v>
      </c>
      <c r="G1507">
        <v>1</v>
      </c>
      <c r="H1507">
        <v>1</v>
      </c>
      <c r="I1507">
        <v>2</v>
      </c>
      <c r="J1507">
        <v>2</v>
      </c>
      <c r="K1507">
        <v>4</v>
      </c>
      <c r="L1507">
        <v>3</v>
      </c>
      <c r="M1507">
        <v>1</v>
      </c>
      <c r="N1507">
        <v>1</v>
      </c>
      <c r="O1507">
        <v>3</v>
      </c>
    </row>
    <row r="1508" spans="1:15" x14ac:dyDescent="0.35">
      <c r="A1508" t="s">
        <v>106</v>
      </c>
      <c r="B1508" t="s">
        <v>212</v>
      </c>
      <c r="C1508" t="s">
        <v>65</v>
      </c>
      <c r="D1508">
        <v>1</v>
      </c>
      <c r="E1508">
        <v>1</v>
      </c>
      <c r="F1508">
        <v>1</v>
      </c>
      <c r="G1508">
        <v>1</v>
      </c>
      <c r="H1508">
        <v>1</v>
      </c>
      <c r="I1508">
        <v>1</v>
      </c>
      <c r="J1508">
        <v>2</v>
      </c>
      <c r="K1508">
        <v>2</v>
      </c>
      <c r="L1508">
        <v>5</v>
      </c>
      <c r="M1508">
        <v>5</v>
      </c>
      <c r="N1508">
        <v>5</v>
      </c>
      <c r="O1508">
        <v>2</v>
      </c>
    </row>
    <row r="1509" spans="1:15" x14ac:dyDescent="0.35">
      <c r="A1509" t="s">
        <v>741</v>
      </c>
      <c r="B1509" t="s">
        <v>742</v>
      </c>
      <c r="C1509" t="s">
        <v>65</v>
      </c>
      <c r="D1509">
        <v>2</v>
      </c>
      <c r="E1509">
        <v>1</v>
      </c>
      <c r="F1509">
        <v>1</v>
      </c>
      <c r="G1509">
        <v>1</v>
      </c>
      <c r="H1509">
        <v>1</v>
      </c>
      <c r="I1509">
        <v>1</v>
      </c>
      <c r="J1509">
        <v>2</v>
      </c>
      <c r="K1509">
        <v>2</v>
      </c>
      <c r="L1509">
        <v>3</v>
      </c>
      <c r="M1509">
        <v>5</v>
      </c>
      <c r="N1509">
        <v>5</v>
      </c>
      <c r="O1509">
        <v>3</v>
      </c>
    </row>
    <row r="1510" spans="1:15" x14ac:dyDescent="0.35">
      <c r="A1510" t="s">
        <v>188</v>
      </c>
      <c r="B1510" t="s">
        <v>192</v>
      </c>
      <c r="C1510" t="s">
        <v>65</v>
      </c>
      <c r="D1510">
        <v>1</v>
      </c>
      <c r="E1510">
        <v>1</v>
      </c>
      <c r="F1510">
        <v>1</v>
      </c>
      <c r="G1510">
        <v>1</v>
      </c>
      <c r="H1510">
        <v>1</v>
      </c>
      <c r="I1510">
        <v>1</v>
      </c>
      <c r="J1510">
        <v>1</v>
      </c>
      <c r="K1510">
        <v>1</v>
      </c>
      <c r="L1510">
        <v>2</v>
      </c>
      <c r="M1510">
        <v>2</v>
      </c>
      <c r="N1510">
        <v>2</v>
      </c>
      <c r="O1510">
        <v>2</v>
      </c>
    </row>
    <row r="1511" spans="1:15" x14ac:dyDescent="0.35">
      <c r="A1511" t="s">
        <v>26</v>
      </c>
      <c r="B1511" t="s">
        <v>543</v>
      </c>
      <c r="C1511" t="s">
        <v>65</v>
      </c>
      <c r="D1511">
        <v>5</v>
      </c>
      <c r="E1511">
        <v>5</v>
      </c>
      <c r="F1511">
        <v>3</v>
      </c>
      <c r="G1511">
        <v>2</v>
      </c>
      <c r="H1511">
        <v>3</v>
      </c>
      <c r="I1511">
        <v>5</v>
      </c>
      <c r="J1511">
        <v>5</v>
      </c>
      <c r="K1511">
        <v>5</v>
      </c>
      <c r="L1511">
        <v>5</v>
      </c>
      <c r="M1511">
        <v>4</v>
      </c>
      <c r="N1511">
        <v>4</v>
      </c>
      <c r="O1511">
        <v>4</v>
      </c>
    </row>
    <row r="1512" spans="1:15" x14ac:dyDescent="0.35">
      <c r="A1512" t="s">
        <v>108</v>
      </c>
      <c r="B1512" t="s">
        <v>315</v>
      </c>
      <c r="C1512" t="s">
        <v>65</v>
      </c>
      <c r="D1512">
        <v>5</v>
      </c>
      <c r="E1512">
        <v>5</v>
      </c>
      <c r="F1512">
        <v>2</v>
      </c>
      <c r="G1512">
        <v>3</v>
      </c>
      <c r="H1512">
        <v>3</v>
      </c>
      <c r="I1512">
        <v>5</v>
      </c>
      <c r="J1512">
        <v>1</v>
      </c>
      <c r="K1512">
        <v>1</v>
      </c>
      <c r="L1512">
        <v>4</v>
      </c>
      <c r="M1512">
        <v>1</v>
      </c>
      <c r="N1512">
        <v>1</v>
      </c>
      <c r="O1512">
        <v>1</v>
      </c>
    </row>
    <row r="1513" spans="1:15" x14ac:dyDescent="0.35">
      <c r="A1513" t="s">
        <v>773</v>
      </c>
      <c r="B1513" t="s">
        <v>775</v>
      </c>
      <c r="C1513" t="s">
        <v>65</v>
      </c>
      <c r="D1513">
        <v>3</v>
      </c>
      <c r="E1513">
        <v>3</v>
      </c>
      <c r="F1513">
        <v>5</v>
      </c>
      <c r="G1513">
        <v>5</v>
      </c>
      <c r="H1513">
        <v>5</v>
      </c>
      <c r="I1513">
        <v>5</v>
      </c>
      <c r="J1513">
        <v>5</v>
      </c>
      <c r="K1513">
        <v>3</v>
      </c>
      <c r="L1513">
        <v>3</v>
      </c>
      <c r="M1513">
        <v>3</v>
      </c>
      <c r="N1513">
        <v>3</v>
      </c>
      <c r="O1513">
        <v>3</v>
      </c>
    </row>
    <row r="1514" spans="1:15" x14ac:dyDescent="0.35">
      <c r="A1514" t="s">
        <v>26</v>
      </c>
      <c r="B1514" t="s">
        <v>537</v>
      </c>
      <c r="C1514" t="s">
        <v>65</v>
      </c>
      <c r="D1514">
        <v>4</v>
      </c>
      <c r="E1514">
        <v>5</v>
      </c>
      <c r="F1514">
        <v>5</v>
      </c>
      <c r="G1514">
        <v>5</v>
      </c>
      <c r="H1514">
        <v>5</v>
      </c>
      <c r="I1514">
        <v>5</v>
      </c>
      <c r="J1514">
        <v>4</v>
      </c>
      <c r="K1514">
        <v>1</v>
      </c>
      <c r="L1514">
        <v>1</v>
      </c>
      <c r="M1514">
        <v>1</v>
      </c>
      <c r="N1514">
        <v>1</v>
      </c>
      <c r="O1514">
        <v>1</v>
      </c>
    </row>
    <row r="1515" spans="1:15" x14ac:dyDescent="0.35">
      <c r="A1515" t="s">
        <v>108</v>
      </c>
      <c r="B1515" t="s">
        <v>314</v>
      </c>
      <c r="C1515" t="s">
        <v>65</v>
      </c>
      <c r="D1515">
        <v>4</v>
      </c>
      <c r="E1515">
        <v>5</v>
      </c>
      <c r="F1515">
        <v>5</v>
      </c>
      <c r="G1515">
        <v>5</v>
      </c>
      <c r="H1515">
        <v>5</v>
      </c>
      <c r="I1515">
        <v>5</v>
      </c>
      <c r="J1515">
        <v>5</v>
      </c>
      <c r="K1515">
        <v>5</v>
      </c>
      <c r="L1515">
        <v>4</v>
      </c>
      <c r="M1515">
        <v>4</v>
      </c>
      <c r="N1515">
        <v>3</v>
      </c>
      <c r="O1515">
        <v>3</v>
      </c>
    </row>
    <row r="1516" spans="1:15" x14ac:dyDescent="0.35">
      <c r="A1516" t="s">
        <v>108</v>
      </c>
      <c r="B1516" t="s">
        <v>313</v>
      </c>
      <c r="C1516" t="s">
        <v>65</v>
      </c>
      <c r="D1516">
        <v>1</v>
      </c>
      <c r="E1516">
        <v>3</v>
      </c>
      <c r="F1516">
        <v>5</v>
      </c>
      <c r="G1516">
        <v>5</v>
      </c>
      <c r="H1516">
        <v>5</v>
      </c>
      <c r="I1516">
        <v>5</v>
      </c>
      <c r="J1516">
        <v>5</v>
      </c>
      <c r="K1516">
        <v>4</v>
      </c>
      <c r="L1516">
        <v>3</v>
      </c>
      <c r="M1516">
        <v>3</v>
      </c>
      <c r="N1516">
        <v>3</v>
      </c>
      <c r="O1516">
        <v>3</v>
      </c>
    </row>
    <row r="1517" spans="1:15" x14ac:dyDescent="0.35">
      <c r="A1517" t="s">
        <v>111</v>
      </c>
      <c r="B1517" t="s">
        <v>476</v>
      </c>
      <c r="C1517" t="s">
        <v>65</v>
      </c>
      <c r="D1517">
        <v>5</v>
      </c>
      <c r="E1517">
        <v>5</v>
      </c>
      <c r="F1517">
        <v>3</v>
      </c>
      <c r="G1517">
        <v>3</v>
      </c>
      <c r="H1517">
        <v>3</v>
      </c>
      <c r="I1517">
        <v>5</v>
      </c>
      <c r="J1517">
        <v>5</v>
      </c>
      <c r="K1517">
        <v>2</v>
      </c>
      <c r="L1517">
        <v>1</v>
      </c>
      <c r="M1517">
        <v>1</v>
      </c>
      <c r="N1517">
        <v>1</v>
      </c>
      <c r="O1517">
        <v>4</v>
      </c>
    </row>
    <row r="1518" spans="1:15" x14ac:dyDescent="0.35">
      <c r="A1518" t="s">
        <v>209</v>
      </c>
      <c r="B1518" t="s">
        <v>210</v>
      </c>
      <c r="C1518" t="s">
        <v>65</v>
      </c>
      <c r="D1518">
        <v>4</v>
      </c>
      <c r="E1518">
        <v>4</v>
      </c>
      <c r="F1518">
        <v>4</v>
      </c>
      <c r="G1518">
        <v>3</v>
      </c>
      <c r="H1518">
        <v>3</v>
      </c>
      <c r="I1518">
        <v>1</v>
      </c>
      <c r="J1518">
        <v>1</v>
      </c>
      <c r="K1518">
        <v>1</v>
      </c>
      <c r="L1518">
        <v>1</v>
      </c>
      <c r="M1518">
        <v>1</v>
      </c>
      <c r="N1518">
        <v>4</v>
      </c>
      <c r="O1518">
        <v>4</v>
      </c>
    </row>
    <row r="1519" spans="1:15" x14ac:dyDescent="0.35">
      <c r="A1519" t="s">
        <v>106</v>
      </c>
      <c r="B1519" t="s">
        <v>224</v>
      </c>
      <c r="C1519" t="s">
        <v>65</v>
      </c>
      <c r="D1519">
        <v>4</v>
      </c>
      <c r="E1519">
        <v>2</v>
      </c>
      <c r="F1519">
        <v>2</v>
      </c>
      <c r="G1519">
        <v>1</v>
      </c>
      <c r="H1519">
        <v>2</v>
      </c>
      <c r="I1519">
        <v>2</v>
      </c>
      <c r="J1519">
        <v>3</v>
      </c>
      <c r="K1519">
        <v>3</v>
      </c>
      <c r="L1519">
        <v>1</v>
      </c>
      <c r="M1519">
        <v>3</v>
      </c>
      <c r="N1519">
        <v>3</v>
      </c>
      <c r="O1519">
        <v>4</v>
      </c>
    </row>
    <row r="1520" spans="1:15" x14ac:dyDescent="0.35">
      <c r="A1520" t="s">
        <v>106</v>
      </c>
      <c r="B1520" t="s">
        <v>223</v>
      </c>
      <c r="C1520" t="s">
        <v>65</v>
      </c>
      <c r="D1520">
        <v>5</v>
      </c>
      <c r="E1520">
        <v>5</v>
      </c>
      <c r="F1520">
        <v>5</v>
      </c>
      <c r="G1520">
        <v>2</v>
      </c>
      <c r="H1520">
        <v>3</v>
      </c>
      <c r="I1520">
        <v>4</v>
      </c>
      <c r="J1520">
        <v>3</v>
      </c>
      <c r="K1520">
        <v>1</v>
      </c>
      <c r="L1520">
        <v>1</v>
      </c>
      <c r="M1520">
        <v>3</v>
      </c>
      <c r="N1520">
        <v>3</v>
      </c>
      <c r="O1520">
        <v>4</v>
      </c>
    </row>
    <row r="1521" spans="1:15" x14ac:dyDescent="0.35">
      <c r="A1521" t="s">
        <v>106</v>
      </c>
      <c r="B1521" t="s">
        <v>222</v>
      </c>
      <c r="C1521" t="s">
        <v>65</v>
      </c>
      <c r="D1521">
        <v>5</v>
      </c>
      <c r="E1521">
        <v>5</v>
      </c>
      <c r="F1521">
        <v>5</v>
      </c>
      <c r="G1521">
        <v>3</v>
      </c>
      <c r="H1521">
        <v>2</v>
      </c>
      <c r="I1521">
        <v>4</v>
      </c>
      <c r="J1521">
        <v>3</v>
      </c>
      <c r="K1521">
        <v>3</v>
      </c>
      <c r="L1521">
        <v>1</v>
      </c>
      <c r="M1521">
        <v>3</v>
      </c>
      <c r="N1521">
        <v>3</v>
      </c>
      <c r="O1521">
        <v>3</v>
      </c>
    </row>
    <row r="1522" spans="1:15" x14ac:dyDescent="0.35">
      <c r="A1522" t="s">
        <v>106</v>
      </c>
      <c r="B1522" t="s">
        <v>221</v>
      </c>
      <c r="C1522" t="s">
        <v>65</v>
      </c>
      <c r="D1522">
        <v>2</v>
      </c>
      <c r="E1522">
        <v>2</v>
      </c>
      <c r="F1522">
        <v>1</v>
      </c>
      <c r="G1522">
        <v>1</v>
      </c>
      <c r="H1522">
        <v>1</v>
      </c>
      <c r="I1522">
        <v>2</v>
      </c>
      <c r="J1522">
        <v>2</v>
      </c>
      <c r="K1522">
        <v>5</v>
      </c>
      <c r="L1522">
        <v>5</v>
      </c>
      <c r="M1522">
        <v>4</v>
      </c>
      <c r="N1522">
        <v>4</v>
      </c>
      <c r="O1522">
        <v>4</v>
      </c>
    </row>
    <row r="1523" spans="1:15" x14ac:dyDescent="0.35">
      <c r="A1523" t="s">
        <v>106</v>
      </c>
      <c r="B1523" t="s">
        <v>231</v>
      </c>
      <c r="C1523" t="s">
        <v>65</v>
      </c>
      <c r="D1523">
        <v>2</v>
      </c>
      <c r="E1523">
        <v>1</v>
      </c>
      <c r="F1523">
        <v>1</v>
      </c>
      <c r="G1523">
        <v>1</v>
      </c>
      <c r="H1523">
        <v>1</v>
      </c>
      <c r="I1523">
        <v>1</v>
      </c>
      <c r="J1523">
        <v>2</v>
      </c>
      <c r="K1523">
        <v>3</v>
      </c>
      <c r="L1523">
        <v>4</v>
      </c>
      <c r="M1523">
        <v>3</v>
      </c>
      <c r="N1523">
        <v>3</v>
      </c>
      <c r="O1523">
        <v>3</v>
      </c>
    </row>
    <row r="1524" spans="1:15" x14ac:dyDescent="0.35">
      <c r="A1524" t="s">
        <v>106</v>
      </c>
      <c r="B1524" t="s">
        <v>220</v>
      </c>
      <c r="C1524" t="s">
        <v>65</v>
      </c>
      <c r="D1524">
        <v>3</v>
      </c>
      <c r="E1524">
        <v>2</v>
      </c>
      <c r="F1524">
        <v>1</v>
      </c>
      <c r="G1524">
        <v>1</v>
      </c>
      <c r="H1524">
        <v>1</v>
      </c>
      <c r="I1524">
        <v>2</v>
      </c>
      <c r="J1524">
        <v>2</v>
      </c>
      <c r="K1524">
        <v>4</v>
      </c>
      <c r="L1524">
        <v>5</v>
      </c>
      <c r="M1524">
        <v>4</v>
      </c>
      <c r="N1524">
        <v>4</v>
      </c>
      <c r="O1524">
        <v>5</v>
      </c>
    </row>
    <row r="1525" spans="1:15" x14ac:dyDescent="0.35">
      <c r="A1525" t="s">
        <v>26</v>
      </c>
      <c r="B1525" t="s">
        <v>538</v>
      </c>
      <c r="C1525" t="s">
        <v>65</v>
      </c>
      <c r="D1525">
        <v>4</v>
      </c>
      <c r="E1525">
        <v>5</v>
      </c>
      <c r="F1525">
        <v>2</v>
      </c>
      <c r="G1525">
        <v>2</v>
      </c>
      <c r="H1525">
        <v>3</v>
      </c>
      <c r="I1525">
        <v>4</v>
      </c>
      <c r="J1525">
        <v>3</v>
      </c>
      <c r="K1525">
        <v>1</v>
      </c>
      <c r="L1525">
        <v>1</v>
      </c>
      <c r="M1525">
        <v>1</v>
      </c>
      <c r="N1525">
        <v>1</v>
      </c>
      <c r="O1525">
        <v>3</v>
      </c>
    </row>
    <row r="1526" spans="1:15" x14ac:dyDescent="0.35">
      <c r="A1526" t="s">
        <v>106</v>
      </c>
      <c r="B1526" t="s">
        <v>219</v>
      </c>
      <c r="C1526" t="s">
        <v>65</v>
      </c>
      <c r="D1526">
        <v>2</v>
      </c>
      <c r="E1526">
        <v>1</v>
      </c>
      <c r="F1526">
        <v>1</v>
      </c>
      <c r="G1526">
        <v>1</v>
      </c>
      <c r="H1526">
        <v>1</v>
      </c>
      <c r="I1526">
        <v>1</v>
      </c>
      <c r="J1526">
        <v>2</v>
      </c>
      <c r="K1526">
        <v>2</v>
      </c>
      <c r="L1526">
        <v>2</v>
      </c>
      <c r="M1526">
        <v>4</v>
      </c>
      <c r="N1526">
        <v>3</v>
      </c>
      <c r="O1526">
        <v>2</v>
      </c>
    </row>
    <row r="1527" spans="1:15" x14ac:dyDescent="0.35">
      <c r="A1527" t="s">
        <v>437</v>
      </c>
      <c r="B1527" t="s">
        <v>468</v>
      </c>
      <c r="C1527" t="s">
        <v>65</v>
      </c>
      <c r="D1527">
        <v>2</v>
      </c>
      <c r="E1527">
        <v>2</v>
      </c>
      <c r="F1527">
        <v>1</v>
      </c>
      <c r="G1527">
        <v>1</v>
      </c>
      <c r="H1527">
        <v>1</v>
      </c>
      <c r="I1527">
        <v>2</v>
      </c>
      <c r="J1527">
        <v>2</v>
      </c>
      <c r="K1527">
        <v>3</v>
      </c>
      <c r="L1527">
        <v>5</v>
      </c>
      <c r="M1527">
        <v>2</v>
      </c>
      <c r="N1527">
        <v>2</v>
      </c>
      <c r="O1527">
        <v>5</v>
      </c>
    </row>
    <row r="1528" spans="1:15" x14ac:dyDescent="0.35">
      <c r="A1528" t="s">
        <v>437</v>
      </c>
      <c r="B1528" t="s">
        <v>439</v>
      </c>
      <c r="C1528" t="s">
        <v>65</v>
      </c>
      <c r="D1528">
        <v>2</v>
      </c>
      <c r="E1528">
        <v>2</v>
      </c>
      <c r="F1528">
        <v>1</v>
      </c>
      <c r="G1528">
        <v>1</v>
      </c>
      <c r="H1528">
        <v>1</v>
      </c>
      <c r="I1528">
        <v>2</v>
      </c>
      <c r="J1528">
        <v>3</v>
      </c>
      <c r="K1528">
        <v>5</v>
      </c>
      <c r="L1528">
        <v>2</v>
      </c>
      <c r="M1528">
        <v>1</v>
      </c>
      <c r="N1528">
        <v>2</v>
      </c>
      <c r="O1528">
        <v>2</v>
      </c>
    </row>
    <row r="1529" spans="1:15" x14ac:dyDescent="0.35">
      <c r="A1529" t="s">
        <v>773</v>
      </c>
      <c r="B1529" t="s">
        <v>774</v>
      </c>
      <c r="C1529" t="s">
        <v>65</v>
      </c>
      <c r="D1529">
        <v>5</v>
      </c>
      <c r="E1529">
        <v>5</v>
      </c>
      <c r="F1529">
        <v>3</v>
      </c>
      <c r="G1529">
        <v>3</v>
      </c>
      <c r="H1529">
        <v>5</v>
      </c>
      <c r="I1529">
        <v>5</v>
      </c>
      <c r="J1529">
        <v>3</v>
      </c>
      <c r="K1529">
        <v>3</v>
      </c>
      <c r="L1529">
        <v>3</v>
      </c>
      <c r="M1529">
        <v>1</v>
      </c>
      <c r="N1529">
        <v>1</v>
      </c>
      <c r="O1529">
        <v>4</v>
      </c>
    </row>
    <row r="1530" spans="1:15" x14ac:dyDescent="0.35">
      <c r="A1530" t="s">
        <v>188</v>
      </c>
      <c r="B1530" t="s">
        <v>190</v>
      </c>
      <c r="C1530" t="s">
        <v>65</v>
      </c>
      <c r="D1530">
        <v>2</v>
      </c>
      <c r="E1530">
        <v>2</v>
      </c>
      <c r="F1530">
        <v>1</v>
      </c>
      <c r="G1530">
        <v>1</v>
      </c>
      <c r="H1530">
        <v>1</v>
      </c>
      <c r="I1530">
        <v>1</v>
      </c>
      <c r="J1530">
        <v>2</v>
      </c>
      <c r="K1530">
        <v>3</v>
      </c>
      <c r="L1530">
        <v>5</v>
      </c>
      <c r="M1530">
        <v>4</v>
      </c>
      <c r="N1530">
        <v>5</v>
      </c>
      <c r="O1530">
        <v>5</v>
      </c>
    </row>
    <row r="1531" spans="1:15" x14ac:dyDescent="0.35">
      <c r="A1531" t="s">
        <v>106</v>
      </c>
      <c r="B1531" t="s">
        <v>217</v>
      </c>
      <c r="C1531" t="s">
        <v>65</v>
      </c>
      <c r="D1531">
        <v>2</v>
      </c>
      <c r="E1531">
        <v>1</v>
      </c>
      <c r="F1531">
        <v>1</v>
      </c>
      <c r="G1531">
        <v>1</v>
      </c>
      <c r="H1531">
        <v>1</v>
      </c>
      <c r="I1531">
        <v>1</v>
      </c>
      <c r="J1531">
        <v>2</v>
      </c>
      <c r="K1531">
        <v>3</v>
      </c>
      <c r="L1531">
        <v>5</v>
      </c>
      <c r="M1531">
        <v>5</v>
      </c>
      <c r="N1531">
        <v>5</v>
      </c>
      <c r="O1531">
        <v>3</v>
      </c>
    </row>
    <row r="1532" spans="1:15" x14ac:dyDescent="0.35">
      <c r="A1532" t="s">
        <v>59</v>
      </c>
      <c r="B1532" t="s">
        <v>275</v>
      </c>
      <c r="C1532" t="s">
        <v>65</v>
      </c>
      <c r="D1532">
        <v>4</v>
      </c>
      <c r="E1532">
        <v>1</v>
      </c>
      <c r="F1532">
        <v>1</v>
      </c>
      <c r="G1532">
        <v>1</v>
      </c>
      <c r="H1532">
        <v>1</v>
      </c>
      <c r="I1532">
        <v>1</v>
      </c>
      <c r="J1532">
        <v>1</v>
      </c>
      <c r="K1532">
        <v>3</v>
      </c>
      <c r="L1532">
        <v>4</v>
      </c>
      <c r="M1532">
        <v>5</v>
      </c>
      <c r="N1532">
        <v>4</v>
      </c>
      <c r="O1532">
        <v>5</v>
      </c>
    </row>
    <row r="1533" spans="1:15" x14ac:dyDescent="0.35">
      <c r="A1533" t="s">
        <v>437</v>
      </c>
      <c r="B1533" t="s">
        <v>444</v>
      </c>
      <c r="C1533" t="s">
        <v>65</v>
      </c>
      <c r="D1533">
        <v>2</v>
      </c>
      <c r="E1533">
        <v>2</v>
      </c>
      <c r="F1533">
        <v>2</v>
      </c>
      <c r="G1533">
        <v>1</v>
      </c>
      <c r="H1533">
        <v>2</v>
      </c>
      <c r="I1533">
        <v>2</v>
      </c>
      <c r="J1533">
        <v>5</v>
      </c>
      <c r="K1533">
        <v>5</v>
      </c>
      <c r="L1533">
        <v>2</v>
      </c>
      <c r="M1533">
        <v>2</v>
      </c>
      <c r="N1533">
        <v>2</v>
      </c>
      <c r="O1533">
        <v>5</v>
      </c>
    </row>
    <row r="1534" spans="1:15" x14ac:dyDescent="0.35">
      <c r="A1534" t="s">
        <v>117</v>
      </c>
      <c r="B1534" t="s">
        <v>659</v>
      </c>
      <c r="C1534" t="s">
        <v>65</v>
      </c>
      <c r="D1534">
        <v>3</v>
      </c>
      <c r="E1534">
        <v>3</v>
      </c>
      <c r="F1534">
        <v>4</v>
      </c>
      <c r="G1534">
        <v>4</v>
      </c>
      <c r="H1534">
        <v>4</v>
      </c>
      <c r="I1534">
        <v>5</v>
      </c>
      <c r="J1534">
        <v>4</v>
      </c>
      <c r="K1534">
        <v>4</v>
      </c>
      <c r="L1534">
        <v>3</v>
      </c>
      <c r="M1534">
        <v>3</v>
      </c>
      <c r="N1534">
        <v>3</v>
      </c>
      <c r="O1534">
        <v>3</v>
      </c>
    </row>
    <row r="1535" spans="1:15" x14ac:dyDescent="0.35">
      <c r="A1535" t="s">
        <v>437</v>
      </c>
      <c r="B1535" t="s">
        <v>438</v>
      </c>
      <c r="C1535" t="s">
        <v>65</v>
      </c>
      <c r="D1535">
        <v>2</v>
      </c>
      <c r="E1535">
        <v>2</v>
      </c>
      <c r="F1535">
        <v>1</v>
      </c>
      <c r="G1535">
        <v>1</v>
      </c>
      <c r="H1535">
        <v>1</v>
      </c>
      <c r="I1535">
        <v>1</v>
      </c>
      <c r="J1535">
        <v>2</v>
      </c>
      <c r="K1535">
        <v>2</v>
      </c>
      <c r="L1535">
        <v>4</v>
      </c>
      <c r="M1535">
        <v>5</v>
      </c>
      <c r="N1535">
        <v>5</v>
      </c>
      <c r="O1535">
        <v>2</v>
      </c>
    </row>
    <row r="1536" spans="1:15" x14ac:dyDescent="0.35">
      <c r="A1536" t="s">
        <v>106</v>
      </c>
      <c r="B1536" t="s">
        <v>248</v>
      </c>
      <c r="C1536" t="s">
        <v>65</v>
      </c>
      <c r="D1536">
        <v>4</v>
      </c>
      <c r="E1536">
        <v>2</v>
      </c>
      <c r="F1536">
        <v>2</v>
      </c>
      <c r="G1536">
        <v>2</v>
      </c>
      <c r="H1536">
        <v>2</v>
      </c>
      <c r="I1536">
        <v>2</v>
      </c>
      <c r="J1536">
        <v>3</v>
      </c>
      <c r="K1536">
        <v>1</v>
      </c>
      <c r="L1536">
        <v>1</v>
      </c>
      <c r="M1536">
        <v>1</v>
      </c>
      <c r="N1536">
        <v>3</v>
      </c>
      <c r="O1536">
        <v>3</v>
      </c>
    </row>
    <row r="1537" spans="1:15" x14ac:dyDescent="0.35">
      <c r="A1537" t="s">
        <v>106</v>
      </c>
      <c r="B1537" t="s">
        <v>215</v>
      </c>
      <c r="C1537" t="s">
        <v>65</v>
      </c>
      <c r="D1537">
        <v>1</v>
      </c>
      <c r="E1537">
        <v>1</v>
      </c>
      <c r="F1537">
        <v>1</v>
      </c>
      <c r="G1537">
        <v>1</v>
      </c>
      <c r="H1537">
        <v>1</v>
      </c>
      <c r="I1537">
        <v>1</v>
      </c>
      <c r="J1537">
        <v>1</v>
      </c>
      <c r="K1537">
        <v>2</v>
      </c>
      <c r="L1537">
        <v>2</v>
      </c>
      <c r="M1537">
        <v>3</v>
      </c>
      <c r="N1537">
        <v>2</v>
      </c>
      <c r="O1537">
        <v>2</v>
      </c>
    </row>
    <row r="1538" spans="1:15" x14ac:dyDescent="0.35">
      <c r="A1538" t="s">
        <v>106</v>
      </c>
      <c r="B1538" t="s">
        <v>214</v>
      </c>
      <c r="C1538" t="s">
        <v>65</v>
      </c>
      <c r="D1538">
        <v>3</v>
      </c>
      <c r="E1538">
        <v>2</v>
      </c>
      <c r="F1538">
        <v>1</v>
      </c>
      <c r="G1538">
        <v>1</v>
      </c>
      <c r="H1538">
        <v>1</v>
      </c>
      <c r="I1538">
        <v>2</v>
      </c>
      <c r="J1538">
        <v>2</v>
      </c>
      <c r="K1538">
        <v>5</v>
      </c>
      <c r="L1538">
        <v>4</v>
      </c>
      <c r="M1538">
        <v>3</v>
      </c>
      <c r="N1538">
        <v>3</v>
      </c>
      <c r="O1538">
        <v>4</v>
      </c>
    </row>
    <row r="1539" spans="1:15" x14ac:dyDescent="0.35">
      <c r="A1539" t="s">
        <v>741</v>
      </c>
      <c r="B1539" t="s">
        <v>758</v>
      </c>
      <c r="C1539" t="s">
        <v>65</v>
      </c>
      <c r="D1539">
        <v>3</v>
      </c>
      <c r="E1539">
        <v>2</v>
      </c>
      <c r="F1539">
        <v>2</v>
      </c>
      <c r="G1539">
        <v>2</v>
      </c>
      <c r="H1539">
        <v>2</v>
      </c>
      <c r="I1539">
        <v>2</v>
      </c>
      <c r="J1539">
        <v>2</v>
      </c>
      <c r="K1539">
        <v>5</v>
      </c>
      <c r="L1539">
        <v>4</v>
      </c>
      <c r="M1539">
        <v>4</v>
      </c>
      <c r="N1539">
        <v>4</v>
      </c>
      <c r="O1539">
        <v>4</v>
      </c>
    </row>
    <row r="1540" spans="1:15" x14ac:dyDescent="0.35">
      <c r="A1540" t="s">
        <v>0</v>
      </c>
      <c r="B1540" t="s">
        <v>2291</v>
      </c>
      <c r="C1540" t="s">
        <v>2596</v>
      </c>
      <c r="D1540">
        <v>2</v>
      </c>
      <c r="E1540">
        <v>2</v>
      </c>
      <c r="F1540">
        <v>2</v>
      </c>
      <c r="G1540">
        <v>2</v>
      </c>
      <c r="H1540">
        <v>2</v>
      </c>
      <c r="I1540">
        <v>3</v>
      </c>
      <c r="J1540">
        <v>5</v>
      </c>
      <c r="K1540">
        <v>4</v>
      </c>
      <c r="L1540">
        <v>3</v>
      </c>
      <c r="M1540">
        <v>2</v>
      </c>
      <c r="N1540">
        <v>2</v>
      </c>
      <c r="O1540">
        <v>2</v>
      </c>
    </row>
    <row r="1541" spans="1:15" x14ac:dyDescent="0.35">
      <c r="A1541" t="s">
        <v>2619</v>
      </c>
      <c r="B1541" t="s">
        <v>2313</v>
      </c>
      <c r="C1541" t="s">
        <v>2596</v>
      </c>
      <c r="D1541">
        <v>1</v>
      </c>
      <c r="E1541">
        <v>1</v>
      </c>
      <c r="F1541">
        <v>2</v>
      </c>
      <c r="G1541">
        <v>2</v>
      </c>
      <c r="H1541">
        <v>2</v>
      </c>
      <c r="I1541">
        <v>2</v>
      </c>
      <c r="J1541">
        <v>3</v>
      </c>
      <c r="K1541">
        <v>3</v>
      </c>
      <c r="L1541">
        <v>2</v>
      </c>
      <c r="M1541">
        <v>2</v>
      </c>
      <c r="N1541">
        <v>2</v>
      </c>
      <c r="O1541">
        <v>2</v>
      </c>
    </row>
    <row r="1542" spans="1:15" x14ac:dyDescent="0.35">
      <c r="A1542" t="s">
        <v>2613</v>
      </c>
      <c r="B1542" t="s">
        <v>2579</v>
      </c>
      <c r="C1542" t="s">
        <v>2596</v>
      </c>
      <c r="D1542">
        <v>1</v>
      </c>
      <c r="E1542">
        <v>1</v>
      </c>
      <c r="F1542">
        <v>1</v>
      </c>
      <c r="G1542">
        <v>1</v>
      </c>
      <c r="H1542">
        <v>1</v>
      </c>
      <c r="I1542">
        <v>2</v>
      </c>
      <c r="J1542">
        <v>2</v>
      </c>
      <c r="K1542">
        <v>2</v>
      </c>
      <c r="L1542">
        <v>2</v>
      </c>
      <c r="M1542">
        <v>1</v>
      </c>
      <c r="N1542">
        <v>1</v>
      </c>
      <c r="O1542">
        <v>1</v>
      </c>
    </row>
    <row r="1543" spans="1:15" x14ac:dyDescent="0.35">
      <c r="A1543" t="s">
        <v>2629</v>
      </c>
      <c r="B1543" t="s">
        <v>2131</v>
      </c>
      <c r="C1543" t="s">
        <v>2596</v>
      </c>
      <c r="D1543">
        <v>5</v>
      </c>
      <c r="E1543">
        <v>5</v>
      </c>
      <c r="F1543">
        <v>5</v>
      </c>
      <c r="G1543">
        <v>5</v>
      </c>
      <c r="H1543">
        <v>5</v>
      </c>
      <c r="I1543">
        <v>5</v>
      </c>
      <c r="J1543">
        <v>5</v>
      </c>
      <c r="K1543">
        <v>5</v>
      </c>
      <c r="L1543">
        <v>5</v>
      </c>
      <c r="M1543">
        <v>5</v>
      </c>
      <c r="N1543">
        <v>5</v>
      </c>
      <c r="O1543">
        <v>5</v>
      </c>
    </row>
    <row r="1544" spans="1:15" x14ac:dyDescent="0.35">
      <c r="A1544" t="s">
        <v>2621</v>
      </c>
      <c r="B1544" t="s">
        <v>2333</v>
      </c>
      <c r="C1544" t="s">
        <v>2596</v>
      </c>
      <c r="D1544">
        <v>2</v>
      </c>
      <c r="E1544">
        <v>2</v>
      </c>
      <c r="F1544">
        <v>2</v>
      </c>
      <c r="G1544">
        <v>3</v>
      </c>
      <c r="H1544">
        <v>5</v>
      </c>
      <c r="I1544">
        <v>5</v>
      </c>
      <c r="J1544">
        <v>5</v>
      </c>
      <c r="K1544">
        <v>5</v>
      </c>
      <c r="L1544">
        <v>5</v>
      </c>
      <c r="M1544">
        <v>5</v>
      </c>
      <c r="N1544">
        <v>5</v>
      </c>
      <c r="O1544">
        <v>2</v>
      </c>
    </row>
    <row r="1545" spans="1:15" x14ac:dyDescent="0.35">
      <c r="A1545" t="s">
        <v>0</v>
      </c>
      <c r="B1545" t="s">
        <v>2290</v>
      </c>
      <c r="C1545" t="s">
        <v>2596</v>
      </c>
      <c r="D1545">
        <v>2</v>
      </c>
      <c r="E1545">
        <v>2</v>
      </c>
      <c r="F1545">
        <v>2</v>
      </c>
      <c r="G1545">
        <v>2</v>
      </c>
      <c r="H1545">
        <v>2</v>
      </c>
      <c r="I1545">
        <v>5</v>
      </c>
      <c r="J1545">
        <v>5</v>
      </c>
      <c r="K1545">
        <v>5</v>
      </c>
      <c r="L1545">
        <v>5</v>
      </c>
      <c r="M1545">
        <v>3</v>
      </c>
      <c r="N1545">
        <v>2</v>
      </c>
      <c r="O1545">
        <v>2</v>
      </c>
    </row>
    <row r="1546" spans="1:15" x14ac:dyDescent="0.35">
      <c r="A1546" t="s">
        <v>119</v>
      </c>
      <c r="B1546" t="s">
        <v>2513</v>
      </c>
      <c r="C1546" t="s">
        <v>2596</v>
      </c>
      <c r="D1546">
        <v>1</v>
      </c>
      <c r="E1546">
        <v>1</v>
      </c>
      <c r="F1546">
        <v>1</v>
      </c>
      <c r="G1546">
        <v>1</v>
      </c>
      <c r="H1546">
        <v>2</v>
      </c>
      <c r="I1546">
        <v>2</v>
      </c>
      <c r="J1546">
        <v>3</v>
      </c>
      <c r="K1546">
        <v>2</v>
      </c>
      <c r="L1546">
        <v>2</v>
      </c>
      <c r="M1546">
        <v>1</v>
      </c>
      <c r="N1546">
        <v>1</v>
      </c>
      <c r="O1546">
        <v>1</v>
      </c>
    </row>
    <row r="1547" spans="1:15" x14ac:dyDescent="0.35">
      <c r="A1547" t="s">
        <v>2621</v>
      </c>
      <c r="B1547" t="s">
        <v>2334</v>
      </c>
      <c r="C1547" t="s">
        <v>2596</v>
      </c>
      <c r="D1547">
        <v>2</v>
      </c>
      <c r="E1547">
        <v>2</v>
      </c>
      <c r="F1547">
        <v>2</v>
      </c>
      <c r="G1547">
        <v>3</v>
      </c>
      <c r="H1547">
        <v>5</v>
      </c>
      <c r="I1547">
        <v>5</v>
      </c>
      <c r="J1547">
        <v>5</v>
      </c>
      <c r="K1547">
        <v>5</v>
      </c>
      <c r="L1547">
        <v>5</v>
      </c>
      <c r="M1547">
        <v>5</v>
      </c>
      <c r="N1547">
        <v>5</v>
      </c>
      <c r="O1547">
        <v>2</v>
      </c>
    </row>
    <row r="1548" spans="1:15" x14ac:dyDescent="0.35">
      <c r="A1548" t="s">
        <v>2599</v>
      </c>
      <c r="B1548" t="s">
        <v>2418</v>
      </c>
      <c r="C1548" t="s">
        <v>2596</v>
      </c>
      <c r="D1548">
        <v>2</v>
      </c>
      <c r="E1548">
        <v>2</v>
      </c>
      <c r="F1548">
        <v>2</v>
      </c>
      <c r="G1548">
        <v>2</v>
      </c>
      <c r="H1548">
        <v>5</v>
      </c>
      <c r="I1548">
        <v>5</v>
      </c>
      <c r="J1548">
        <v>5</v>
      </c>
      <c r="K1548">
        <v>5</v>
      </c>
      <c r="L1548">
        <v>5</v>
      </c>
      <c r="M1548">
        <v>4</v>
      </c>
      <c r="N1548">
        <v>2</v>
      </c>
      <c r="O1548">
        <v>2</v>
      </c>
    </row>
    <row r="1549" spans="1:15" x14ac:dyDescent="0.35">
      <c r="A1549" t="s">
        <v>0</v>
      </c>
      <c r="B1549" t="s">
        <v>2289</v>
      </c>
      <c r="C1549" t="s">
        <v>2596</v>
      </c>
      <c r="D1549">
        <v>1</v>
      </c>
      <c r="E1549">
        <v>1</v>
      </c>
      <c r="F1549">
        <v>2</v>
      </c>
      <c r="G1549">
        <v>2</v>
      </c>
      <c r="H1549">
        <v>2</v>
      </c>
      <c r="I1549">
        <v>5</v>
      </c>
      <c r="J1549">
        <v>5</v>
      </c>
      <c r="K1549">
        <v>5</v>
      </c>
      <c r="L1549">
        <v>5</v>
      </c>
      <c r="M1549">
        <v>2</v>
      </c>
      <c r="N1549">
        <v>2</v>
      </c>
      <c r="O1549">
        <v>2</v>
      </c>
    </row>
    <row r="1550" spans="1:15" x14ac:dyDescent="0.35">
      <c r="A1550" t="s">
        <v>2626</v>
      </c>
      <c r="B1550" t="s">
        <v>2104</v>
      </c>
      <c r="C1550" t="s">
        <v>2596</v>
      </c>
      <c r="D1550">
        <v>1</v>
      </c>
      <c r="E1550">
        <v>1</v>
      </c>
      <c r="F1550">
        <v>2</v>
      </c>
      <c r="G1550">
        <v>2</v>
      </c>
      <c r="H1550">
        <v>2</v>
      </c>
      <c r="I1550">
        <v>4</v>
      </c>
      <c r="J1550">
        <v>4</v>
      </c>
      <c r="K1550">
        <v>5</v>
      </c>
      <c r="L1550">
        <v>3</v>
      </c>
      <c r="M1550">
        <v>2</v>
      </c>
      <c r="N1550">
        <v>2</v>
      </c>
      <c r="O1550">
        <v>1</v>
      </c>
    </row>
    <row r="1551" spans="1:15" x14ac:dyDescent="0.35">
      <c r="A1551" t="s">
        <v>0</v>
      </c>
      <c r="B1551" t="s">
        <v>2288</v>
      </c>
      <c r="C1551" t="s">
        <v>2596</v>
      </c>
      <c r="D1551">
        <v>1</v>
      </c>
      <c r="E1551">
        <v>1</v>
      </c>
      <c r="F1551">
        <v>2</v>
      </c>
      <c r="G1551">
        <v>2</v>
      </c>
      <c r="H1551">
        <v>2</v>
      </c>
      <c r="I1551">
        <v>4</v>
      </c>
      <c r="J1551">
        <v>4</v>
      </c>
      <c r="K1551">
        <v>4</v>
      </c>
      <c r="L1551">
        <v>3</v>
      </c>
      <c r="M1551">
        <v>2</v>
      </c>
      <c r="N1551">
        <v>2</v>
      </c>
      <c r="O1551">
        <v>1</v>
      </c>
    </row>
    <row r="1552" spans="1:15" x14ac:dyDescent="0.35">
      <c r="A1552" t="s">
        <v>0</v>
      </c>
      <c r="B1552" t="s">
        <v>2287</v>
      </c>
      <c r="C1552" t="s">
        <v>2596</v>
      </c>
      <c r="D1552">
        <v>2</v>
      </c>
      <c r="E1552">
        <v>2</v>
      </c>
      <c r="F1552">
        <v>2</v>
      </c>
      <c r="G1552">
        <v>2</v>
      </c>
      <c r="H1552">
        <v>3</v>
      </c>
      <c r="I1552">
        <v>5</v>
      </c>
      <c r="J1552">
        <v>5</v>
      </c>
      <c r="K1552">
        <v>5</v>
      </c>
      <c r="L1552">
        <v>5</v>
      </c>
      <c r="M1552">
        <v>4</v>
      </c>
      <c r="N1552">
        <v>2</v>
      </c>
      <c r="O1552">
        <v>2</v>
      </c>
    </row>
    <row r="1553" spans="1:15" x14ac:dyDescent="0.35">
      <c r="A1553" t="s">
        <v>119</v>
      </c>
      <c r="B1553" t="s">
        <v>2512</v>
      </c>
      <c r="C1553" t="s">
        <v>2596</v>
      </c>
      <c r="D1553">
        <v>1</v>
      </c>
      <c r="E1553">
        <v>1</v>
      </c>
      <c r="F1553">
        <v>1</v>
      </c>
      <c r="G1553">
        <v>1</v>
      </c>
      <c r="H1553">
        <v>2</v>
      </c>
      <c r="I1553">
        <v>2</v>
      </c>
      <c r="J1553">
        <v>3</v>
      </c>
      <c r="K1553">
        <v>3</v>
      </c>
      <c r="L1553">
        <v>2</v>
      </c>
      <c r="M1553">
        <v>1</v>
      </c>
      <c r="N1553">
        <v>1</v>
      </c>
      <c r="O1553">
        <v>1</v>
      </c>
    </row>
    <row r="1554" spans="1:15" x14ac:dyDescent="0.35">
      <c r="A1554" t="s">
        <v>2598</v>
      </c>
      <c r="B1554" t="s">
        <v>2366</v>
      </c>
      <c r="C1554" t="s">
        <v>2596</v>
      </c>
      <c r="D1554">
        <v>1</v>
      </c>
      <c r="E1554">
        <v>1</v>
      </c>
      <c r="F1554">
        <v>1</v>
      </c>
      <c r="G1554">
        <v>1</v>
      </c>
      <c r="H1554">
        <v>3</v>
      </c>
      <c r="I1554">
        <v>2</v>
      </c>
      <c r="J1554">
        <v>3</v>
      </c>
      <c r="K1554">
        <v>3</v>
      </c>
      <c r="L1554">
        <v>2</v>
      </c>
      <c r="M1554">
        <v>1</v>
      </c>
      <c r="N1554">
        <v>1</v>
      </c>
      <c r="O1554">
        <v>1</v>
      </c>
    </row>
    <row r="1555" spans="1:15" x14ac:dyDescent="0.35">
      <c r="A1555" t="s">
        <v>0</v>
      </c>
      <c r="B1555" t="s">
        <v>2286</v>
      </c>
      <c r="C1555" t="s">
        <v>2596</v>
      </c>
      <c r="D1555">
        <v>2</v>
      </c>
      <c r="E1555">
        <v>2</v>
      </c>
      <c r="F1555">
        <v>2</v>
      </c>
      <c r="G1555">
        <v>2</v>
      </c>
      <c r="H1555">
        <v>2</v>
      </c>
      <c r="I1555">
        <v>5</v>
      </c>
      <c r="J1555">
        <v>5</v>
      </c>
      <c r="K1555">
        <v>4</v>
      </c>
      <c r="L1555">
        <v>5</v>
      </c>
      <c r="M1555">
        <v>2</v>
      </c>
      <c r="N1555">
        <v>2</v>
      </c>
      <c r="O1555">
        <v>2</v>
      </c>
    </row>
    <row r="1556" spans="1:15" x14ac:dyDescent="0.35">
      <c r="A1556" t="s">
        <v>2629</v>
      </c>
      <c r="B1556" t="s">
        <v>2130</v>
      </c>
      <c r="C1556" t="s">
        <v>2596</v>
      </c>
      <c r="D1556">
        <v>2</v>
      </c>
      <c r="E1556">
        <v>2</v>
      </c>
      <c r="F1556">
        <v>2</v>
      </c>
      <c r="G1556">
        <v>2</v>
      </c>
      <c r="H1556">
        <v>3</v>
      </c>
      <c r="I1556">
        <v>5</v>
      </c>
      <c r="J1556">
        <v>5</v>
      </c>
      <c r="K1556">
        <v>5</v>
      </c>
      <c r="L1556">
        <v>5</v>
      </c>
      <c r="M1556">
        <v>5</v>
      </c>
      <c r="N1556">
        <v>2</v>
      </c>
      <c r="O1556">
        <v>2</v>
      </c>
    </row>
    <row r="1557" spans="1:15" x14ac:dyDescent="0.35">
      <c r="A1557" t="s">
        <v>0</v>
      </c>
      <c r="B1557" t="s">
        <v>2285</v>
      </c>
      <c r="C1557" t="s">
        <v>2596</v>
      </c>
      <c r="D1557">
        <v>2</v>
      </c>
      <c r="E1557">
        <v>2</v>
      </c>
      <c r="F1557">
        <v>2</v>
      </c>
      <c r="G1557">
        <v>2</v>
      </c>
      <c r="H1557">
        <v>2</v>
      </c>
      <c r="I1557">
        <v>3</v>
      </c>
      <c r="J1557">
        <v>5</v>
      </c>
      <c r="K1557">
        <v>5</v>
      </c>
      <c r="L1557">
        <v>3</v>
      </c>
      <c r="M1557">
        <v>2</v>
      </c>
      <c r="N1557">
        <v>2</v>
      </c>
      <c r="O1557">
        <v>2</v>
      </c>
    </row>
    <row r="1558" spans="1:15" x14ac:dyDescent="0.35">
      <c r="A1558" t="s">
        <v>0</v>
      </c>
      <c r="B1558" t="s">
        <v>2284</v>
      </c>
      <c r="C1558" t="s">
        <v>2596</v>
      </c>
      <c r="D1558">
        <v>2</v>
      </c>
      <c r="E1558">
        <v>2</v>
      </c>
      <c r="F1558">
        <v>2</v>
      </c>
      <c r="G1558">
        <v>2</v>
      </c>
      <c r="H1558">
        <v>5</v>
      </c>
      <c r="I1558">
        <v>5</v>
      </c>
      <c r="J1558">
        <v>5</v>
      </c>
      <c r="K1558">
        <v>5</v>
      </c>
      <c r="L1558">
        <v>4</v>
      </c>
      <c r="M1558">
        <v>4</v>
      </c>
      <c r="N1558">
        <v>2</v>
      </c>
      <c r="O1558">
        <v>2</v>
      </c>
    </row>
    <row r="1559" spans="1:15" x14ac:dyDescent="0.35">
      <c r="A1559" t="s">
        <v>2621</v>
      </c>
      <c r="B1559" t="s">
        <v>2337</v>
      </c>
      <c r="C1559" t="s">
        <v>2596</v>
      </c>
      <c r="D1559">
        <v>2</v>
      </c>
      <c r="E1559">
        <v>2</v>
      </c>
      <c r="F1559">
        <v>2</v>
      </c>
      <c r="G1559">
        <v>2</v>
      </c>
      <c r="H1559">
        <v>5</v>
      </c>
      <c r="I1559">
        <v>5</v>
      </c>
      <c r="J1559">
        <v>5</v>
      </c>
      <c r="K1559">
        <v>5</v>
      </c>
      <c r="L1559">
        <v>5</v>
      </c>
      <c r="M1559">
        <v>3</v>
      </c>
      <c r="N1559">
        <v>2</v>
      </c>
      <c r="O1559">
        <v>2</v>
      </c>
    </row>
    <row r="1560" spans="1:15" x14ac:dyDescent="0.35">
      <c r="A1560" t="s">
        <v>2629</v>
      </c>
      <c r="B1560" t="s">
        <v>2129</v>
      </c>
      <c r="C1560" t="s">
        <v>2596</v>
      </c>
      <c r="D1560">
        <v>2</v>
      </c>
      <c r="E1560">
        <v>2</v>
      </c>
      <c r="F1560">
        <v>4</v>
      </c>
      <c r="G1560">
        <v>5</v>
      </c>
      <c r="H1560">
        <v>5</v>
      </c>
      <c r="I1560">
        <v>5</v>
      </c>
      <c r="J1560">
        <v>5</v>
      </c>
      <c r="K1560">
        <v>5</v>
      </c>
      <c r="L1560">
        <v>5</v>
      </c>
      <c r="M1560">
        <v>5</v>
      </c>
      <c r="N1560">
        <v>5</v>
      </c>
      <c r="O1560">
        <v>2</v>
      </c>
    </row>
    <row r="1561" spans="1:15" x14ac:dyDescent="0.35">
      <c r="A1561" t="s">
        <v>2599</v>
      </c>
      <c r="B1561" t="s">
        <v>2416</v>
      </c>
      <c r="C1561" t="s">
        <v>2596</v>
      </c>
      <c r="D1561">
        <v>2</v>
      </c>
      <c r="E1561">
        <v>2</v>
      </c>
      <c r="F1561">
        <v>2</v>
      </c>
      <c r="G1561">
        <v>2</v>
      </c>
      <c r="H1561">
        <v>3</v>
      </c>
      <c r="I1561">
        <v>5</v>
      </c>
      <c r="J1561">
        <v>5</v>
      </c>
      <c r="K1561">
        <v>4</v>
      </c>
      <c r="L1561">
        <v>4</v>
      </c>
      <c r="M1561">
        <v>3</v>
      </c>
      <c r="N1561">
        <v>2</v>
      </c>
      <c r="O1561">
        <v>2</v>
      </c>
    </row>
    <row r="1562" spans="1:15" x14ac:dyDescent="0.35">
      <c r="A1562" t="s">
        <v>0</v>
      </c>
      <c r="B1562" t="s">
        <v>2283</v>
      </c>
      <c r="C1562" t="s">
        <v>2596</v>
      </c>
      <c r="D1562">
        <v>1</v>
      </c>
      <c r="E1562">
        <v>1</v>
      </c>
      <c r="F1562">
        <v>2</v>
      </c>
      <c r="G1562">
        <v>2</v>
      </c>
      <c r="H1562">
        <v>2</v>
      </c>
      <c r="I1562">
        <v>4</v>
      </c>
      <c r="J1562">
        <v>4</v>
      </c>
      <c r="K1562">
        <v>4</v>
      </c>
      <c r="L1562">
        <v>3</v>
      </c>
      <c r="M1562">
        <v>2</v>
      </c>
      <c r="N1562">
        <v>2</v>
      </c>
      <c r="O1562">
        <v>1</v>
      </c>
    </row>
    <row r="1563" spans="1:15" x14ac:dyDescent="0.35">
      <c r="A1563" t="s">
        <v>0</v>
      </c>
      <c r="B1563" t="s">
        <v>2282</v>
      </c>
      <c r="C1563" t="s">
        <v>2596</v>
      </c>
      <c r="D1563">
        <v>1</v>
      </c>
      <c r="E1563">
        <v>2</v>
      </c>
      <c r="F1563">
        <v>2</v>
      </c>
      <c r="G1563">
        <v>2</v>
      </c>
      <c r="H1563">
        <v>2</v>
      </c>
      <c r="I1563">
        <v>3</v>
      </c>
      <c r="J1563">
        <v>5</v>
      </c>
      <c r="K1563">
        <v>4</v>
      </c>
      <c r="L1563">
        <v>3</v>
      </c>
      <c r="M1563">
        <v>2</v>
      </c>
      <c r="N1563">
        <v>2</v>
      </c>
      <c r="O1563">
        <v>2</v>
      </c>
    </row>
    <row r="1564" spans="1:15" x14ac:dyDescent="0.35">
      <c r="A1564" t="s">
        <v>2607</v>
      </c>
      <c r="B1564" t="s">
        <v>2449</v>
      </c>
      <c r="C1564" t="s">
        <v>2596</v>
      </c>
      <c r="D1564">
        <v>1</v>
      </c>
      <c r="E1564">
        <v>1</v>
      </c>
      <c r="F1564">
        <v>2</v>
      </c>
      <c r="G1564">
        <v>2</v>
      </c>
      <c r="H1564">
        <v>2</v>
      </c>
      <c r="I1564">
        <v>4</v>
      </c>
      <c r="J1564">
        <v>4</v>
      </c>
      <c r="K1564">
        <v>4</v>
      </c>
      <c r="L1564">
        <v>3</v>
      </c>
      <c r="M1564">
        <v>2</v>
      </c>
      <c r="N1564">
        <v>2</v>
      </c>
      <c r="O1564">
        <v>2</v>
      </c>
    </row>
    <row r="1565" spans="1:15" x14ac:dyDescent="0.35">
      <c r="A1565" t="s">
        <v>119</v>
      </c>
      <c r="B1565" t="s">
        <v>2518</v>
      </c>
      <c r="C1565" t="s">
        <v>2596</v>
      </c>
      <c r="D1565">
        <v>1</v>
      </c>
      <c r="E1565">
        <v>1</v>
      </c>
      <c r="F1565">
        <v>1</v>
      </c>
      <c r="G1565">
        <v>1</v>
      </c>
      <c r="H1565">
        <v>1</v>
      </c>
      <c r="I1565">
        <v>2</v>
      </c>
      <c r="J1565">
        <v>2</v>
      </c>
      <c r="K1565">
        <v>2</v>
      </c>
      <c r="L1565">
        <v>2</v>
      </c>
      <c r="M1565">
        <v>1</v>
      </c>
      <c r="N1565">
        <v>1</v>
      </c>
      <c r="O1565">
        <v>1</v>
      </c>
    </row>
    <row r="1566" spans="1:15" x14ac:dyDescent="0.35">
      <c r="A1566" t="s">
        <v>2634</v>
      </c>
      <c r="B1566" t="s">
        <v>2022</v>
      </c>
      <c r="C1566" t="s">
        <v>2596</v>
      </c>
      <c r="D1566">
        <v>1</v>
      </c>
      <c r="E1566">
        <v>1</v>
      </c>
      <c r="F1566">
        <v>2</v>
      </c>
      <c r="G1566">
        <v>2</v>
      </c>
      <c r="H1566">
        <v>2</v>
      </c>
      <c r="I1566">
        <v>3</v>
      </c>
      <c r="J1566">
        <v>5</v>
      </c>
      <c r="K1566">
        <v>4</v>
      </c>
      <c r="L1566">
        <v>3</v>
      </c>
      <c r="M1566">
        <v>2</v>
      </c>
      <c r="N1566">
        <v>2</v>
      </c>
      <c r="O1566">
        <v>1</v>
      </c>
    </row>
    <row r="1567" spans="1:15" x14ac:dyDescent="0.35">
      <c r="A1567" t="s">
        <v>0</v>
      </c>
      <c r="B1567" t="s">
        <v>2281</v>
      </c>
      <c r="C1567" t="s">
        <v>2596</v>
      </c>
      <c r="D1567">
        <v>2</v>
      </c>
      <c r="E1567">
        <v>2</v>
      </c>
      <c r="F1567">
        <v>2</v>
      </c>
      <c r="G1567">
        <v>2</v>
      </c>
      <c r="H1567">
        <v>3</v>
      </c>
      <c r="I1567">
        <v>5</v>
      </c>
      <c r="J1567">
        <v>5</v>
      </c>
      <c r="K1567">
        <v>5</v>
      </c>
      <c r="L1567">
        <v>5</v>
      </c>
      <c r="M1567">
        <v>2</v>
      </c>
      <c r="N1567">
        <v>2</v>
      </c>
      <c r="O1567">
        <v>2</v>
      </c>
    </row>
    <row r="1568" spans="1:15" x14ac:dyDescent="0.35">
      <c r="A1568" t="s">
        <v>0</v>
      </c>
      <c r="B1568" t="s">
        <v>2280</v>
      </c>
      <c r="C1568" t="s">
        <v>2596</v>
      </c>
      <c r="D1568">
        <v>2</v>
      </c>
      <c r="E1568">
        <v>2</v>
      </c>
      <c r="F1568">
        <v>2</v>
      </c>
      <c r="G1568">
        <v>2</v>
      </c>
      <c r="H1568">
        <v>3</v>
      </c>
      <c r="I1568">
        <v>5</v>
      </c>
      <c r="J1568">
        <v>5</v>
      </c>
      <c r="K1568">
        <v>5</v>
      </c>
      <c r="L1568">
        <v>5</v>
      </c>
      <c r="M1568">
        <v>2</v>
      </c>
      <c r="N1568">
        <v>2</v>
      </c>
      <c r="O1568">
        <v>2</v>
      </c>
    </row>
    <row r="1569" spans="1:15" x14ac:dyDescent="0.35">
      <c r="A1569" t="s">
        <v>0</v>
      </c>
      <c r="B1569" t="s">
        <v>2279</v>
      </c>
      <c r="C1569" t="s">
        <v>2596</v>
      </c>
      <c r="D1569">
        <v>1</v>
      </c>
      <c r="E1569">
        <v>1</v>
      </c>
      <c r="F1569">
        <v>2</v>
      </c>
      <c r="G1569">
        <v>2</v>
      </c>
      <c r="H1569">
        <v>2</v>
      </c>
      <c r="I1569">
        <v>4</v>
      </c>
      <c r="J1569">
        <v>4</v>
      </c>
      <c r="K1569">
        <v>4</v>
      </c>
      <c r="L1569">
        <v>3</v>
      </c>
      <c r="M1569">
        <v>2</v>
      </c>
      <c r="N1569">
        <v>2</v>
      </c>
      <c r="O1569">
        <v>1</v>
      </c>
    </row>
    <row r="1570" spans="1:15" x14ac:dyDescent="0.35">
      <c r="A1570" t="s">
        <v>0</v>
      </c>
      <c r="B1570" t="s">
        <v>2278</v>
      </c>
      <c r="C1570" t="s">
        <v>2596</v>
      </c>
      <c r="D1570">
        <v>1</v>
      </c>
      <c r="E1570">
        <v>1</v>
      </c>
      <c r="F1570">
        <v>2</v>
      </c>
      <c r="G1570">
        <v>2</v>
      </c>
      <c r="H1570">
        <v>2</v>
      </c>
      <c r="I1570">
        <v>5</v>
      </c>
      <c r="J1570">
        <v>5</v>
      </c>
      <c r="K1570">
        <v>5</v>
      </c>
      <c r="L1570">
        <v>3</v>
      </c>
      <c r="M1570">
        <v>2</v>
      </c>
      <c r="N1570">
        <v>2</v>
      </c>
      <c r="O1570">
        <v>2</v>
      </c>
    </row>
    <row r="1571" spans="1:15" x14ac:dyDescent="0.35">
      <c r="A1571" t="s">
        <v>0</v>
      </c>
      <c r="B1571" t="s">
        <v>2277</v>
      </c>
      <c r="C1571" t="s">
        <v>2596</v>
      </c>
      <c r="D1571">
        <v>2</v>
      </c>
      <c r="E1571">
        <v>2</v>
      </c>
      <c r="F1571">
        <v>2</v>
      </c>
      <c r="G1571">
        <v>2</v>
      </c>
      <c r="H1571">
        <v>5</v>
      </c>
      <c r="I1571">
        <v>5</v>
      </c>
      <c r="J1571">
        <v>5</v>
      </c>
      <c r="K1571">
        <v>5</v>
      </c>
      <c r="L1571">
        <v>5</v>
      </c>
      <c r="M1571">
        <v>3</v>
      </c>
      <c r="N1571">
        <v>2</v>
      </c>
      <c r="O1571">
        <v>2</v>
      </c>
    </row>
    <row r="1572" spans="1:15" x14ac:dyDescent="0.35">
      <c r="A1572" t="s">
        <v>2638</v>
      </c>
      <c r="B1572" t="s">
        <v>2047</v>
      </c>
      <c r="C1572" t="s">
        <v>2596</v>
      </c>
      <c r="D1572">
        <v>1</v>
      </c>
      <c r="E1572">
        <v>2</v>
      </c>
      <c r="F1572">
        <v>2</v>
      </c>
      <c r="G1572">
        <v>2</v>
      </c>
      <c r="H1572">
        <v>2</v>
      </c>
      <c r="I1572">
        <v>5</v>
      </c>
      <c r="J1572">
        <v>4</v>
      </c>
      <c r="K1572">
        <v>5</v>
      </c>
      <c r="L1572">
        <v>3</v>
      </c>
      <c r="M1572">
        <v>2</v>
      </c>
      <c r="N1572">
        <v>2</v>
      </c>
      <c r="O1572">
        <v>2</v>
      </c>
    </row>
    <row r="1573" spans="1:15" x14ac:dyDescent="0.35">
      <c r="A1573" t="s">
        <v>119</v>
      </c>
      <c r="B1573" t="s">
        <v>2572</v>
      </c>
      <c r="C1573" t="s">
        <v>2596</v>
      </c>
      <c r="D1573">
        <v>1</v>
      </c>
      <c r="E1573">
        <v>1</v>
      </c>
      <c r="F1573">
        <v>1</v>
      </c>
      <c r="G1573">
        <v>1</v>
      </c>
      <c r="H1573">
        <v>2</v>
      </c>
      <c r="I1573">
        <v>2</v>
      </c>
      <c r="J1573">
        <v>3</v>
      </c>
      <c r="K1573">
        <v>2</v>
      </c>
      <c r="L1573">
        <v>2</v>
      </c>
      <c r="M1573">
        <v>1</v>
      </c>
      <c r="N1573">
        <v>1</v>
      </c>
      <c r="O1573">
        <v>1</v>
      </c>
    </row>
    <row r="1574" spans="1:15" x14ac:dyDescent="0.35">
      <c r="A1574" t="s">
        <v>0</v>
      </c>
      <c r="B1574" t="s">
        <v>2276</v>
      </c>
      <c r="C1574" t="s">
        <v>2596</v>
      </c>
      <c r="D1574">
        <v>2</v>
      </c>
      <c r="E1574">
        <v>2</v>
      </c>
      <c r="F1574">
        <v>2</v>
      </c>
      <c r="G1574">
        <v>2</v>
      </c>
      <c r="H1574">
        <v>5</v>
      </c>
      <c r="I1574">
        <v>5</v>
      </c>
      <c r="J1574">
        <v>5</v>
      </c>
      <c r="K1574">
        <v>5</v>
      </c>
      <c r="L1574">
        <v>4</v>
      </c>
      <c r="M1574">
        <v>3</v>
      </c>
      <c r="N1574">
        <v>2</v>
      </c>
      <c r="O1574">
        <v>2</v>
      </c>
    </row>
    <row r="1575" spans="1:15" x14ac:dyDescent="0.35">
      <c r="A1575" t="s">
        <v>2599</v>
      </c>
      <c r="B1575" t="s">
        <v>2415</v>
      </c>
      <c r="C1575" t="s">
        <v>2596</v>
      </c>
      <c r="D1575">
        <v>2</v>
      </c>
      <c r="E1575">
        <v>2</v>
      </c>
      <c r="F1575">
        <v>2</v>
      </c>
      <c r="G1575">
        <v>2</v>
      </c>
      <c r="H1575">
        <v>2</v>
      </c>
      <c r="I1575">
        <v>4</v>
      </c>
      <c r="J1575">
        <v>5</v>
      </c>
      <c r="K1575">
        <v>5</v>
      </c>
      <c r="L1575">
        <v>4</v>
      </c>
      <c r="M1575">
        <v>2</v>
      </c>
      <c r="N1575">
        <v>2</v>
      </c>
      <c r="O1575">
        <v>2</v>
      </c>
    </row>
    <row r="1576" spans="1:15" x14ac:dyDescent="0.35">
      <c r="A1576" t="s">
        <v>2621</v>
      </c>
      <c r="B1576" t="s">
        <v>2332</v>
      </c>
      <c r="C1576" t="s">
        <v>2596</v>
      </c>
      <c r="D1576">
        <v>2</v>
      </c>
      <c r="E1576">
        <v>2</v>
      </c>
      <c r="F1576">
        <v>2</v>
      </c>
      <c r="G1576">
        <v>2</v>
      </c>
      <c r="H1576">
        <v>5</v>
      </c>
      <c r="I1576">
        <v>5</v>
      </c>
      <c r="J1576">
        <v>4</v>
      </c>
      <c r="K1576">
        <v>5</v>
      </c>
      <c r="L1576">
        <v>4</v>
      </c>
      <c r="M1576">
        <v>3</v>
      </c>
      <c r="N1576">
        <v>2</v>
      </c>
      <c r="O1576">
        <v>1</v>
      </c>
    </row>
    <row r="1577" spans="1:15" x14ac:dyDescent="0.35">
      <c r="A1577" t="s">
        <v>119</v>
      </c>
      <c r="B1577" t="s">
        <v>2571</v>
      </c>
      <c r="C1577" t="s">
        <v>2596</v>
      </c>
      <c r="D1577">
        <v>1</v>
      </c>
      <c r="E1577">
        <v>1</v>
      </c>
      <c r="F1577">
        <v>1</v>
      </c>
      <c r="G1577">
        <v>2</v>
      </c>
      <c r="H1577">
        <v>5</v>
      </c>
      <c r="I1577">
        <v>5</v>
      </c>
      <c r="J1577">
        <v>5</v>
      </c>
      <c r="K1577">
        <v>5</v>
      </c>
      <c r="L1577">
        <v>4</v>
      </c>
      <c r="M1577">
        <v>2</v>
      </c>
      <c r="N1577">
        <v>2</v>
      </c>
      <c r="O1577">
        <v>1</v>
      </c>
    </row>
    <row r="1578" spans="1:15" x14ac:dyDescent="0.35">
      <c r="A1578" t="s">
        <v>119</v>
      </c>
      <c r="B1578" t="s">
        <v>2571</v>
      </c>
      <c r="C1578" t="s">
        <v>2596</v>
      </c>
      <c r="D1578">
        <v>1</v>
      </c>
      <c r="E1578">
        <v>1</v>
      </c>
      <c r="F1578">
        <v>1</v>
      </c>
      <c r="G1578">
        <v>2</v>
      </c>
      <c r="H1578">
        <v>5</v>
      </c>
      <c r="I1578">
        <v>5</v>
      </c>
      <c r="J1578">
        <v>5</v>
      </c>
      <c r="K1578">
        <v>5</v>
      </c>
      <c r="L1578">
        <v>5</v>
      </c>
      <c r="M1578">
        <v>3</v>
      </c>
      <c r="N1578">
        <v>1</v>
      </c>
      <c r="O1578">
        <v>1</v>
      </c>
    </row>
    <row r="1579" spans="1:15" x14ac:dyDescent="0.35">
      <c r="A1579" t="s">
        <v>2621</v>
      </c>
      <c r="B1579" t="s">
        <v>2331</v>
      </c>
      <c r="C1579" t="s">
        <v>2596</v>
      </c>
      <c r="D1579">
        <v>2</v>
      </c>
      <c r="E1579">
        <v>2</v>
      </c>
      <c r="F1579">
        <v>2</v>
      </c>
      <c r="G1579">
        <v>4</v>
      </c>
      <c r="H1579">
        <v>5</v>
      </c>
      <c r="I1579">
        <v>5</v>
      </c>
      <c r="J1579">
        <v>5</v>
      </c>
      <c r="K1579">
        <v>5</v>
      </c>
      <c r="L1579">
        <v>5</v>
      </c>
      <c r="M1579">
        <v>5</v>
      </c>
      <c r="N1579">
        <v>5</v>
      </c>
      <c r="O1579">
        <v>2</v>
      </c>
    </row>
    <row r="1580" spans="1:15" x14ac:dyDescent="0.35">
      <c r="A1580" t="s">
        <v>2626</v>
      </c>
      <c r="B1580" t="s">
        <v>2103</v>
      </c>
      <c r="C1580" t="s">
        <v>2596</v>
      </c>
      <c r="D1580">
        <v>1</v>
      </c>
      <c r="E1580">
        <v>1</v>
      </c>
      <c r="F1580">
        <v>1</v>
      </c>
      <c r="G1580">
        <v>2</v>
      </c>
      <c r="H1580">
        <v>2</v>
      </c>
      <c r="I1580">
        <v>3</v>
      </c>
      <c r="J1580">
        <v>5</v>
      </c>
      <c r="K1580">
        <v>5</v>
      </c>
      <c r="L1580">
        <v>2</v>
      </c>
      <c r="M1580">
        <v>2</v>
      </c>
      <c r="N1580">
        <v>2</v>
      </c>
      <c r="O1580">
        <v>1</v>
      </c>
    </row>
    <row r="1581" spans="1:15" x14ac:dyDescent="0.35">
      <c r="A1581" t="s">
        <v>0</v>
      </c>
      <c r="B1581" t="s">
        <v>2275</v>
      </c>
      <c r="C1581" t="s">
        <v>2596</v>
      </c>
      <c r="D1581">
        <v>2</v>
      </c>
      <c r="E1581">
        <v>2</v>
      </c>
      <c r="F1581">
        <v>2</v>
      </c>
      <c r="G1581">
        <v>2</v>
      </c>
      <c r="H1581">
        <v>3</v>
      </c>
      <c r="I1581">
        <v>5</v>
      </c>
      <c r="J1581">
        <v>5</v>
      </c>
      <c r="K1581">
        <v>5</v>
      </c>
      <c r="L1581">
        <v>5</v>
      </c>
      <c r="M1581">
        <v>2</v>
      </c>
      <c r="N1581">
        <v>2</v>
      </c>
      <c r="O1581">
        <v>2</v>
      </c>
    </row>
    <row r="1582" spans="1:15" x14ac:dyDescent="0.35">
      <c r="A1582" t="s">
        <v>0</v>
      </c>
      <c r="B1582" t="s">
        <v>2274</v>
      </c>
      <c r="C1582" t="s">
        <v>2596</v>
      </c>
      <c r="D1582">
        <v>1</v>
      </c>
      <c r="E1582">
        <v>1</v>
      </c>
      <c r="F1582">
        <v>2</v>
      </c>
      <c r="G1582">
        <v>2</v>
      </c>
      <c r="H1582">
        <v>2</v>
      </c>
      <c r="I1582">
        <v>2</v>
      </c>
      <c r="J1582">
        <v>5</v>
      </c>
      <c r="K1582">
        <v>4</v>
      </c>
      <c r="L1582">
        <v>2</v>
      </c>
      <c r="M1582">
        <v>2</v>
      </c>
      <c r="N1582">
        <v>2</v>
      </c>
      <c r="O1582">
        <v>1</v>
      </c>
    </row>
    <row r="1583" spans="1:15" x14ac:dyDescent="0.35">
      <c r="A1583" t="s">
        <v>2609</v>
      </c>
      <c r="B1583" t="s">
        <v>2462</v>
      </c>
      <c r="C1583" t="s">
        <v>2596</v>
      </c>
      <c r="D1583">
        <v>1</v>
      </c>
      <c r="E1583">
        <v>1</v>
      </c>
      <c r="F1583">
        <v>1</v>
      </c>
      <c r="G1583">
        <v>2</v>
      </c>
      <c r="H1583">
        <v>2</v>
      </c>
      <c r="I1583">
        <v>3</v>
      </c>
      <c r="J1583">
        <v>4</v>
      </c>
      <c r="K1583">
        <v>4</v>
      </c>
      <c r="L1583">
        <v>2</v>
      </c>
      <c r="M1583">
        <v>2</v>
      </c>
      <c r="N1583">
        <v>1</v>
      </c>
      <c r="O1583">
        <v>1</v>
      </c>
    </row>
    <row r="1584" spans="1:15" x14ac:dyDescent="0.35">
      <c r="A1584" t="s">
        <v>0</v>
      </c>
      <c r="B1584" t="s">
        <v>2273</v>
      </c>
      <c r="C1584" t="s">
        <v>2596</v>
      </c>
      <c r="D1584">
        <v>1</v>
      </c>
      <c r="E1584">
        <v>2</v>
      </c>
      <c r="F1584">
        <v>2</v>
      </c>
      <c r="G1584">
        <v>2</v>
      </c>
      <c r="H1584">
        <v>2</v>
      </c>
      <c r="I1584">
        <v>5</v>
      </c>
      <c r="J1584">
        <v>5</v>
      </c>
      <c r="K1584">
        <v>5</v>
      </c>
      <c r="L1584">
        <v>3</v>
      </c>
      <c r="M1584">
        <v>2</v>
      </c>
      <c r="N1584">
        <v>2</v>
      </c>
      <c r="O1584">
        <v>2</v>
      </c>
    </row>
    <row r="1585" spans="1:15" x14ac:dyDescent="0.35">
      <c r="A1585" t="s">
        <v>0</v>
      </c>
      <c r="B1585" t="s">
        <v>2272</v>
      </c>
      <c r="C1585" t="s">
        <v>2596</v>
      </c>
      <c r="D1585">
        <v>2</v>
      </c>
      <c r="E1585">
        <v>2</v>
      </c>
      <c r="F1585">
        <v>2</v>
      </c>
      <c r="G1585">
        <v>2</v>
      </c>
      <c r="H1585">
        <v>5</v>
      </c>
      <c r="I1585">
        <v>5</v>
      </c>
      <c r="J1585">
        <v>5</v>
      </c>
      <c r="K1585">
        <v>5</v>
      </c>
      <c r="L1585">
        <v>4</v>
      </c>
      <c r="M1585">
        <v>3</v>
      </c>
      <c r="N1585">
        <v>2</v>
      </c>
      <c r="O1585">
        <v>2</v>
      </c>
    </row>
    <row r="1586" spans="1:15" x14ac:dyDescent="0.35">
      <c r="A1586" t="s">
        <v>2629</v>
      </c>
      <c r="B1586" t="s">
        <v>2145</v>
      </c>
      <c r="C1586" t="s">
        <v>2596</v>
      </c>
      <c r="D1586">
        <v>1</v>
      </c>
      <c r="E1586">
        <v>1</v>
      </c>
      <c r="F1586">
        <v>2</v>
      </c>
      <c r="G1586">
        <v>2</v>
      </c>
      <c r="H1586">
        <v>2</v>
      </c>
      <c r="I1586">
        <v>3</v>
      </c>
      <c r="J1586">
        <v>5</v>
      </c>
      <c r="K1586">
        <v>5</v>
      </c>
      <c r="L1586">
        <v>3</v>
      </c>
      <c r="M1586">
        <v>2</v>
      </c>
      <c r="N1586">
        <v>2</v>
      </c>
      <c r="O1586">
        <v>2</v>
      </c>
    </row>
    <row r="1587" spans="1:15" x14ac:dyDescent="0.35">
      <c r="A1587" t="s">
        <v>0</v>
      </c>
      <c r="B1587" t="s">
        <v>2271</v>
      </c>
      <c r="C1587" t="s">
        <v>2596</v>
      </c>
      <c r="D1587">
        <v>2</v>
      </c>
      <c r="E1587">
        <v>2</v>
      </c>
      <c r="F1587">
        <v>2</v>
      </c>
      <c r="G1587">
        <v>2</v>
      </c>
      <c r="H1587">
        <v>2</v>
      </c>
      <c r="I1587">
        <v>5</v>
      </c>
      <c r="J1587">
        <v>5</v>
      </c>
      <c r="K1587">
        <v>5</v>
      </c>
      <c r="L1587">
        <v>3</v>
      </c>
      <c r="M1587">
        <v>2</v>
      </c>
      <c r="N1587">
        <v>2</v>
      </c>
      <c r="O1587">
        <v>2</v>
      </c>
    </row>
    <row r="1588" spans="1:15" x14ac:dyDescent="0.35">
      <c r="A1588" t="s">
        <v>2626</v>
      </c>
      <c r="B1588" t="s">
        <v>2102</v>
      </c>
      <c r="C1588" t="s">
        <v>2596</v>
      </c>
      <c r="D1588">
        <v>1</v>
      </c>
      <c r="E1588">
        <v>1</v>
      </c>
      <c r="F1588">
        <v>2</v>
      </c>
      <c r="G1588">
        <v>2</v>
      </c>
      <c r="H1588">
        <v>2</v>
      </c>
      <c r="I1588">
        <v>4</v>
      </c>
      <c r="J1588">
        <v>4</v>
      </c>
      <c r="K1588">
        <v>5</v>
      </c>
      <c r="L1588">
        <v>3</v>
      </c>
      <c r="M1588">
        <v>2</v>
      </c>
      <c r="N1588">
        <v>2</v>
      </c>
      <c r="O1588">
        <v>1</v>
      </c>
    </row>
    <row r="1589" spans="1:15" x14ac:dyDescent="0.35">
      <c r="A1589" t="s">
        <v>2641</v>
      </c>
      <c r="B1589" t="s">
        <v>2062</v>
      </c>
      <c r="C1589" t="s">
        <v>2596</v>
      </c>
      <c r="D1589">
        <v>1</v>
      </c>
      <c r="E1589">
        <v>1</v>
      </c>
      <c r="F1589">
        <v>2</v>
      </c>
      <c r="G1589">
        <v>2</v>
      </c>
      <c r="H1589">
        <v>2</v>
      </c>
      <c r="I1589">
        <v>4</v>
      </c>
      <c r="J1589">
        <v>4</v>
      </c>
      <c r="K1589">
        <v>4</v>
      </c>
      <c r="L1589">
        <v>2</v>
      </c>
      <c r="M1589">
        <v>2</v>
      </c>
      <c r="N1589">
        <v>2</v>
      </c>
      <c r="O1589">
        <v>1</v>
      </c>
    </row>
    <row r="1590" spans="1:15" x14ac:dyDescent="0.35">
      <c r="A1590" t="s">
        <v>2603</v>
      </c>
      <c r="B1590" t="s">
        <v>2435</v>
      </c>
      <c r="C1590" t="s">
        <v>2596</v>
      </c>
      <c r="D1590">
        <v>1</v>
      </c>
      <c r="E1590">
        <v>1</v>
      </c>
      <c r="F1590">
        <v>1</v>
      </c>
      <c r="G1590">
        <v>2</v>
      </c>
      <c r="H1590">
        <v>3</v>
      </c>
      <c r="I1590">
        <v>4</v>
      </c>
      <c r="J1590">
        <v>4</v>
      </c>
      <c r="K1590">
        <v>5</v>
      </c>
      <c r="L1590">
        <v>3</v>
      </c>
      <c r="M1590">
        <v>2</v>
      </c>
      <c r="N1590">
        <v>1</v>
      </c>
      <c r="O1590">
        <v>1</v>
      </c>
    </row>
    <row r="1591" spans="1:15" x14ac:dyDescent="0.35">
      <c r="A1591" t="s">
        <v>0</v>
      </c>
      <c r="B1591" t="s">
        <v>2270</v>
      </c>
      <c r="C1591" t="s">
        <v>2596</v>
      </c>
      <c r="D1591">
        <v>2</v>
      </c>
      <c r="E1591">
        <v>2</v>
      </c>
      <c r="F1591">
        <v>2</v>
      </c>
      <c r="G1591">
        <v>2</v>
      </c>
      <c r="H1591">
        <v>5</v>
      </c>
      <c r="I1591">
        <v>5</v>
      </c>
      <c r="J1591">
        <v>5</v>
      </c>
      <c r="K1591">
        <v>5</v>
      </c>
      <c r="L1591">
        <v>5</v>
      </c>
      <c r="M1591">
        <v>5</v>
      </c>
      <c r="N1591">
        <v>2</v>
      </c>
      <c r="O1591">
        <v>2</v>
      </c>
    </row>
    <row r="1592" spans="1:15" x14ac:dyDescent="0.35">
      <c r="A1592" t="s">
        <v>2637</v>
      </c>
      <c r="B1592" t="s">
        <v>2033</v>
      </c>
      <c r="C1592" t="s">
        <v>2596</v>
      </c>
      <c r="D1592">
        <v>1</v>
      </c>
      <c r="E1592">
        <v>1</v>
      </c>
      <c r="F1592">
        <v>2</v>
      </c>
      <c r="G1592">
        <v>2</v>
      </c>
      <c r="H1592">
        <v>2</v>
      </c>
      <c r="I1592">
        <v>3</v>
      </c>
      <c r="J1592">
        <v>4</v>
      </c>
      <c r="K1592">
        <v>4</v>
      </c>
      <c r="L1592">
        <v>2</v>
      </c>
      <c r="M1592">
        <v>2</v>
      </c>
      <c r="N1592">
        <v>2</v>
      </c>
      <c r="O1592">
        <v>1</v>
      </c>
    </row>
    <row r="1593" spans="1:15" x14ac:dyDescent="0.35">
      <c r="A1593" t="s">
        <v>0</v>
      </c>
      <c r="B1593" t="s">
        <v>2269</v>
      </c>
      <c r="C1593" t="s">
        <v>2596</v>
      </c>
      <c r="D1593">
        <v>2</v>
      </c>
      <c r="E1593">
        <v>2</v>
      </c>
      <c r="F1593">
        <v>2</v>
      </c>
      <c r="G1593">
        <v>2</v>
      </c>
      <c r="H1593">
        <v>3</v>
      </c>
      <c r="I1593">
        <v>5</v>
      </c>
      <c r="J1593">
        <v>5</v>
      </c>
      <c r="K1593">
        <v>5</v>
      </c>
      <c r="L1593">
        <v>5</v>
      </c>
      <c r="M1593">
        <v>2</v>
      </c>
      <c r="N1593">
        <v>2</v>
      </c>
      <c r="O1593">
        <v>2</v>
      </c>
    </row>
    <row r="1594" spans="1:15" x14ac:dyDescent="0.35">
      <c r="A1594" t="s">
        <v>2629</v>
      </c>
      <c r="B1594" t="s">
        <v>2144</v>
      </c>
      <c r="C1594" t="s">
        <v>2596</v>
      </c>
      <c r="D1594">
        <v>2</v>
      </c>
      <c r="E1594">
        <v>2</v>
      </c>
      <c r="F1594">
        <v>2</v>
      </c>
      <c r="G1594">
        <v>4</v>
      </c>
      <c r="H1594">
        <v>5</v>
      </c>
      <c r="I1594">
        <v>5</v>
      </c>
      <c r="J1594">
        <v>5</v>
      </c>
      <c r="K1594">
        <v>5</v>
      </c>
      <c r="L1594">
        <v>4</v>
      </c>
      <c r="M1594">
        <v>4</v>
      </c>
      <c r="N1594">
        <v>4</v>
      </c>
      <c r="O1594">
        <v>2</v>
      </c>
    </row>
    <row r="1595" spans="1:15" x14ac:dyDescent="0.35">
      <c r="A1595" t="s">
        <v>2599</v>
      </c>
      <c r="B1595" t="s">
        <v>2414</v>
      </c>
      <c r="C1595" t="s">
        <v>2596</v>
      </c>
      <c r="D1595">
        <v>1</v>
      </c>
      <c r="E1595">
        <v>1</v>
      </c>
      <c r="F1595">
        <v>2</v>
      </c>
      <c r="G1595">
        <v>2</v>
      </c>
      <c r="H1595">
        <v>3</v>
      </c>
      <c r="I1595">
        <v>4</v>
      </c>
      <c r="J1595">
        <v>4</v>
      </c>
      <c r="K1595">
        <v>4</v>
      </c>
      <c r="L1595">
        <v>4</v>
      </c>
      <c r="M1595">
        <v>2</v>
      </c>
      <c r="N1595">
        <v>2</v>
      </c>
      <c r="O1595">
        <v>1</v>
      </c>
    </row>
    <row r="1596" spans="1:15" x14ac:dyDescent="0.35">
      <c r="A1596" t="s">
        <v>2599</v>
      </c>
      <c r="B1596" t="s">
        <v>2413</v>
      </c>
      <c r="C1596" t="s">
        <v>2596</v>
      </c>
      <c r="D1596">
        <v>2</v>
      </c>
      <c r="E1596">
        <v>2</v>
      </c>
      <c r="F1596">
        <v>2</v>
      </c>
      <c r="G1596">
        <v>2</v>
      </c>
      <c r="H1596">
        <v>5</v>
      </c>
      <c r="I1596">
        <v>5</v>
      </c>
      <c r="J1596">
        <v>5</v>
      </c>
      <c r="K1596">
        <v>5</v>
      </c>
      <c r="L1596">
        <v>4</v>
      </c>
      <c r="M1596">
        <v>5</v>
      </c>
      <c r="N1596">
        <v>2</v>
      </c>
      <c r="O1596">
        <v>2</v>
      </c>
    </row>
    <row r="1597" spans="1:15" x14ac:dyDescent="0.35">
      <c r="A1597" t="s">
        <v>119</v>
      </c>
      <c r="B1597" t="s">
        <v>2499</v>
      </c>
      <c r="C1597" t="s">
        <v>2596</v>
      </c>
      <c r="D1597">
        <v>1</v>
      </c>
      <c r="E1597">
        <v>1</v>
      </c>
      <c r="F1597">
        <v>1</v>
      </c>
      <c r="G1597">
        <v>1</v>
      </c>
      <c r="H1597">
        <v>2</v>
      </c>
      <c r="I1597">
        <v>5</v>
      </c>
      <c r="J1597">
        <v>5</v>
      </c>
      <c r="K1597">
        <v>3</v>
      </c>
      <c r="L1597">
        <v>2</v>
      </c>
      <c r="M1597">
        <v>1</v>
      </c>
      <c r="N1597">
        <v>1</v>
      </c>
      <c r="O1597">
        <v>1</v>
      </c>
    </row>
    <row r="1598" spans="1:15" x14ac:dyDescent="0.35">
      <c r="A1598" t="s">
        <v>0</v>
      </c>
      <c r="B1598" t="s">
        <v>2268</v>
      </c>
      <c r="C1598" t="s">
        <v>2596</v>
      </c>
      <c r="D1598">
        <v>2</v>
      </c>
      <c r="E1598">
        <v>2</v>
      </c>
      <c r="F1598">
        <v>2</v>
      </c>
      <c r="G1598">
        <v>2</v>
      </c>
      <c r="H1598">
        <v>5</v>
      </c>
      <c r="I1598">
        <v>5</v>
      </c>
      <c r="J1598">
        <v>5</v>
      </c>
      <c r="K1598">
        <v>5</v>
      </c>
      <c r="L1598">
        <v>4</v>
      </c>
      <c r="M1598">
        <v>3</v>
      </c>
      <c r="N1598">
        <v>2</v>
      </c>
      <c r="O1598">
        <v>2</v>
      </c>
    </row>
    <row r="1599" spans="1:15" x14ac:dyDescent="0.35">
      <c r="A1599" t="s">
        <v>2629</v>
      </c>
      <c r="B1599" t="s">
        <v>2128</v>
      </c>
      <c r="C1599" t="s">
        <v>2596</v>
      </c>
      <c r="D1599">
        <v>2</v>
      </c>
      <c r="E1599">
        <v>2</v>
      </c>
      <c r="F1599">
        <v>2</v>
      </c>
      <c r="G1599">
        <v>2</v>
      </c>
      <c r="H1599">
        <v>2</v>
      </c>
      <c r="I1599">
        <v>5</v>
      </c>
      <c r="J1599">
        <v>2</v>
      </c>
      <c r="K1599">
        <v>5</v>
      </c>
      <c r="L1599">
        <v>4</v>
      </c>
      <c r="M1599">
        <v>2</v>
      </c>
      <c r="N1599">
        <v>2</v>
      </c>
      <c r="O1599">
        <v>2</v>
      </c>
    </row>
    <row r="1600" spans="1:15" x14ac:dyDescent="0.35">
      <c r="A1600" t="s">
        <v>0</v>
      </c>
      <c r="B1600" t="s">
        <v>2267</v>
      </c>
      <c r="C1600" t="s">
        <v>2596</v>
      </c>
      <c r="D1600">
        <v>1</v>
      </c>
      <c r="E1600">
        <v>2</v>
      </c>
      <c r="F1600">
        <v>2</v>
      </c>
      <c r="G1600">
        <v>2</v>
      </c>
      <c r="H1600">
        <v>2</v>
      </c>
      <c r="I1600">
        <v>3</v>
      </c>
      <c r="J1600">
        <v>5</v>
      </c>
      <c r="K1600">
        <v>5</v>
      </c>
      <c r="L1600">
        <v>3</v>
      </c>
      <c r="M1600">
        <v>2</v>
      </c>
      <c r="N1600">
        <v>2</v>
      </c>
      <c r="O1600">
        <v>2</v>
      </c>
    </row>
    <row r="1601" spans="1:15" x14ac:dyDescent="0.35">
      <c r="A1601" t="s">
        <v>2619</v>
      </c>
      <c r="B1601" t="s">
        <v>2312</v>
      </c>
      <c r="C1601" t="s">
        <v>2596</v>
      </c>
      <c r="D1601">
        <v>2</v>
      </c>
      <c r="E1601">
        <v>2</v>
      </c>
      <c r="F1601">
        <v>2</v>
      </c>
      <c r="G1601">
        <v>2</v>
      </c>
      <c r="H1601">
        <v>2</v>
      </c>
      <c r="I1601">
        <v>2</v>
      </c>
      <c r="J1601">
        <v>4</v>
      </c>
      <c r="K1601">
        <v>4</v>
      </c>
      <c r="L1601">
        <v>2</v>
      </c>
      <c r="M1601">
        <v>2</v>
      </c>
      <c r="N1601">
        <v>2</v>
      </c>
      <c r="O1601">
        <v>2</v>
      </c>
    </row>
    <row r="1602" spans="1:15" x14ac:dyDescent="0.35">
      <c r="A1602" t="s">
        <v>0</v>
      </c>
      <c r="B1602" t="s">
        <v>2266</v>
      </c>
      <c r="C1602" t="s">
        <v>2596</v>
      </c>
      <c r="D1602">
        <v>1</v>
      </c>
      <c r="E1602">
        <v>1</v>
      </c>
      <c r="F1602">
        <v>2</v>
      </c>
      <c r="G1602">
        <v>2</v>
      </c>
      <c r="H1602">
        <v>2</v>
      </c>
      <c r="I1602">
        <v>4</v>
      </c>
      <c r="J1602">
        <v>4</v>
      </c>
      <c r="K1602">
        <v>4</v>
      </c>
      <c r="L1602">
        <v>2</v>
      </c>
      <c r="M1602">
        <v>2</v>
      </c>
      <c r="N1602">
        <v>2</v>
      </c>
      <c r="O1602">
        <v>1</v>
      </c>
    </row>
    <row r="1603" spans="1:15" x14ac:dyDescent="0.35">
      <c r="A1603" t="s">
        <v>119</v>
      </c>
      <c r="B1603" t="s">
        <v>2570</v>
      </c>
      <c r="C1603" t="s">
        <v>2596</v>
      </c>
      <c r="D1603">
        <v>1</v>
      </c>
      <c r="E1603">
        <v>1</v>
      </c>
      <c r="F1603">
        <v>1</v>
      </c>
      <c r="G1603">
        <v>2</v>
      </c>
      <c r="H1603">
        <v>2</v>
      </c>
      <c r="I1603">
        <v>5</v>
      </c>
      <c r="J1603">
        <v>4</v>
      </c>
      <c r="K1603">
        <v>5</v>
      </c>
      <c r="L1603">
        <v>2</v>
      </c>
      <c r="M1603">
        <v>2</v>
      </c>
      <c r="N1603">
        <v>1</v>
      </c>
      <c r="O1603">
        <v>1</v>
      </c>
    </row>
    <row r="1604" spans="1:15" x14ac:dyDescent="0.35">
      <c r="A1604" t="s">
        <v>2612</v>
      </c>
      <c r="B1604" t="s">
        <v>2485</v>
      </c>
      <c r="C1604" t="s">
        <v>2596</v>
      </c>
      <c r="D1604">
        <v>1</v>
      </c>
      <c r="E1604">
        <v>1</v>
      </c>
      <c r="F1604">
        <v>2</v>
      </c>
      <c r="G1604">
        <v>2</v>
      </c>
      <c r="H1604">
        <v>4</v>
      </c>
      <c r="I1604">
        <v>4</v>
      </c>
      <c r="J1604">
        <v>4</v>
      </c>
      <c r="K1604">
        <v>5</v>
      </c>
      <c r="L1604">
        <v>5</v>
      </c>
      <c r="M1604">
        <v>2</v>
      </c>
      <c r="N1604">
        <v>2</v>
      </c>
      <c r="O1604">
        <v>1</v>
      </c>
    </row>
    <row r="1605" spans="1:15" x14ac:dyDescent="0.35">
      <c r="A1605" t="s">
        <v>2608</v>
      </c>
      <c r="B1605" t="s">
        <v>2458</v>
      </c>
      <c r="C1605" t="s">
        <v>2596</v>
      </c>
      <c r="D1605">
        <v>1</v>
      </c>
      <c r="E1605">
        <v>1</v>
      </c>
      <c r="F1605">
        <v>1</v>
      </c>
      <c r="G1605">
        <v>2</v>
      </c>
      <c r="H1605">
        <v>2</v>
      </c>
      <c r="I1605">
        <v>2</v>
      </c>
      <c r="J1605">
        <v>3</v>
      </c>
      <c r="K1605">
        <v>1</v>
      </c>
      <c r="L1605">
        <v>1</v>
      </c>
      <c r="M1605">
        <v>1</v>
      </c>
      <c r="N1605">
        <v>1</v>
      </c>
      <c r="O1605">
        <v>1</v>
      </c>
    </row>
    <row r="1606" spans="1:15" x14ac:dyDescent="0.35">
      <c r="A1606" t="s">
        <v>0</v>
      </c>
      <c r="B1606" t="s">
        <v>2265</v>
      </c>
      <c r="C1606" t="s">
        <v>2596</v>
      </c>
      <c r="D1606">
        <v>2</v>
      </c>
      <c r="E1606">
        <v>2</v>
      </c>
      <c r="F1606">
        <v>2</v>
      </c>
      <c r="G1606">
        <v>2</v>
      </c>
      <c r="H1606">
        <v>2</v>
      </c>
      <c r="I1606">
        <v>5</v>
      </c>
      <c r="J1606">
        <v>5</v>
      </c>
      <c r="K1606">
        <v>4</v>
      </c>
      <c r="L1606">
        <v>3</v>
      </c>
      <c r="M1606">
        <v>2</v>
      </c>
      <c r="N1606">
        <v>2</v>
      </c>
      <c r="O1606">
        <v>2</v>
      </c>
    </row>
    <row r="1607" spans="1:15" x14ac:dyDescent="0.35">
      <c r="A1607" t="s">
        <v>2626</v>
      </c>
      <c r="B1607" t="s">
        <v>2101</v>
      </c>
      <c r="C1607" t="s">
        <v>2596</v>
      </c>
      <c r="D1607">
        <v>1</v>
      </c>
      <c r="E1607">
        <v>1</v>
      </c>
      <c r="F1607">
        <v>2</v>
      </c>
      <c r="G1607">
        <v>2</v>
      </c>
      <c r="H1607">
        <v>2</v>
      </c>
      <c r="I1607">
        <v>5</v>
      </c>
      <c r="J1607">
        <v>4</v>
      </c>
      <c r="K1607">
        <v>5</v>
      </c>
      <c r="L1607">
        <v>3</v>
      </c>
      <c r="M1607">
        <v>2</v>
      </c>
      <c r="N1607">
        <v>2</v>
      </c>
      <c r="O1607">
        <v>1</v>
      </c>
    </row>
    <row r="1608" spans="1:15" x14ac:dyDescent="0.35">
      <c r="A1608" t="s">
        <v>2641</v>
      </c>
      <c r="B1608" t="s">
        <v>2061</v>
      </c>
      <c r="C1608" t="s">
        <v>2596</v>
      </c>
      <c r="D1608">
        <v>1</v>
      </c>
      <c r="E1608">
        <v>1</v>
      </c>
      <c r="F1608">
        <v>2</v>
      </c>
      <c r="G1608">
        <v>2</v>
      </c>
      <c r="H1608">
        <v>2</v>
      </c>
      <c r="I1608">
        <v>4</v>
      </c>
      <c r="J1608">
        <v>3</v>
      </c>
      <c r="K1608">
        <v>3</v>
      </c>
      <c r="L1608">
        <v>2</v>
      </c>
      <c r="M1608">
        <v>2</v>
      </c>
      <c r="N1608">
        <v>2</v>
      </c>
      <c r="O1608">
        <v>1</v>
      </c>
    </row>
    <row r="1609" spans="1:15" x14ac:dyDescent="0.35">
      <c r="A1609" t="s">
        <v>0</v>
      </c>
      <c r="B1609" t="s">
        <v>2264</v>
      </c>
      <c r="C1609" t="s">
        <v>2596</v>
      </c>
      <c r="D1609">
        <v>1</v>
      </c>
      <c r="E1609">
        <v>1</v>
      </c>
      <c r="F1609">
        <v>2</v>
      </c>
      <c r="G1609">
        <v>2</v>
      </c>
      <c r="H1609">
        <v>2</v>
      </c>
      <c r="I1609">
        <v>4</v>
      </c>
      <c r="J1609">
        <v>4</v>
      </c>
      <c r="K1609">
        <v>4</v>
      </c>
      <c r="L1609">
        <v>3</v>
      </c>
      <c r="M1609">
        <v>2</v>
      </c>
      <c r="N1609">
        <v>2</v>
      </c>
      <c r="O1609">
        <v>1</v>
      </c>
    </row>
    <row r="1610" spans="1:15" x14ac:dyDescent="0.35">
      <c r="A1610" t="s">
        <v>0</v>
      </c>
      <c r="B1610" t="s">
        <v>2263</v>
      </c>
      <c r="C1610" t="s">
        <v>2596</v>
      </c>
      <c r="D1610">
        <v>2</v>
      </c>
      <c r="E1610">
        <v>2</v>
      </c>
      <c r="F1610">
        <v>2</v>
      </c>
      <c r="G1610">
        <v>2</v>
      </c>
      <c r="H1610">
        <v>5</v>
      </c>
      <c r="I1610">
        <v>5</v>
      </c>
      <c r="J1610">
        <v>5</v>
      </c>
      <c r="K1610">
        <v>5</v>
      </c>
      <c r="L1610">
        <v>5</v>
      </c>
      <c r="M1610">
        <v>5</v>
      </c>
      <c r="N1610">
        <v>2</v>
      </c>
      <c r="O1610">
        <v>2</v>
      </c>
    </row>
    <row r="1611" spans="1:15" x14ac:dyDescent="0.35">
      <c r="A1611" t="s">
        <v>0</v>
      </c>
      <c r="B1611" t="s">
        <v>2262</v>
      </c>
      <c r="C1611" t="s">
        <v>2596</v>
      </c>
      <c r="D1611">
        <v>2</v>
      </c>
      <c r="E1611">
        <v>2</v>
      </c>
      <c r="F1611">
        <v>2</v>
      </c>
      <c r="G1611">
        <v>2</v>
      </c>
      <c r="H1611">
        <v>3</v>
      </c>
      <c r="I1611">
        <v>4</v>
      </c>
      <c r="J1611">
        <v>4</v>
      </c>
      <c r="K1611">
        <v>4</v>
      </c>
      <c r="L1611">
        <v>3</v>
      </c>
      <c r="M1611">
        <v>3</v>
      </c>
      <c r="N1611">
        <v>2</v>
      </c>
      <c r="O1611">
        <v>2</v>
      </c>
    </row>
    <row r="1612" spans="1:15" x14ac:dyDescent="0.35">
      <c r="A1612" t="s">
        <v>2629</v>
      </c>
      <c r="B1612" t="s">
        <v>2143</v>
      </c>
      <c r="C1612" t="s">
        <v>2596</v>
      </c>
      <c r="D1612">
        <v>2</v>
      </c>
      <c r="E1612">
        <v>2</v>
      </c>
      <c r="F1612">
        <v>2</v>
      </c>
      <c r="G1612">
        <v>2</v>
      </c>
      <c r="H1612">
        <v>2</v>
      </c>
      <c r="I1612">
        <v>5</v>
      </c>
      <c r="J1612">
        <v>5</v>
      </c>
      <c r="K1612">
        <v>4</v>
      </c>
      <c r="L1612">
        <v>4</v>
      </c>
      <c r="M1612">
        <v>3</v>
      </c>
      <c r="N1612">
        <v>2</v>
      </c>
      <c r="O1612">
        <v>2</v>
      </c>
    </row>
    <row r="1613" spans="1:15" x14ac:dyDescent="0.35">
      <c r="A1613" t="s">
        <v>2619</v>
      </c>
      <c r="B1613" t="s">
        <v>2311</v>
      </c>
      <c r="C1613" t="s">
        <v>2596</v>
      </c>
      <c r="D1613">
        <v>2</v>
      </c>
      <c r="E1613">
        <v>2</v>
      </c>
      <c r="F1613">
        <v>2</v>
      </c>
      <c r="G1613">
        <v>2</v>
      </c>
      <c r="H1613">
        <v>2</v>
      </c>
      <c r="I1613">
        <v>3</v>
      </c>
      <c r="J1613">
        <v>5</v>
      </c>
      <c r="K1613">
        <v>5</v>
      </c>
      <c r="L1613">
        <v>3</v>
      </c>
      <c r="M1613">
        <v>2</v>
      </c>
      <c r="N1613">
        <v>2</v>
      </c>
      <c r="O1613">
        <v>2</v>
      </c>
    </row>
    <row r="1614" spans="1:15" x14ac:dyDescent="0.35">
      <c r="A1614" t="s">
        <v>119</v>
      </c>
      <c r="B1614" t="s">
        <v>2511</v>
      </c>
      <c r="C1614" t="s">
        <v>2596</v>
      </c>
      <c r="D1614">
        <v>1</v>
      </c>
      <c r="E1614">
        <v>1</v>
      </c>
      <c r="F1614">
        <v>1</v>
      </c>
      <c r="G1614">
        <v>1</v>
      </c>
      <c r="H1614">
        <v>2</v>
      </c>
      <c r="I1614">
        <v>2</v>
      </c>
      <c r="J1614">
        <v>3</v>
      </c>
      <c r="K1614">
        <v>3</v>
      </c>
      <c r="L1614">
        <v>2</v>
      </c>
      <c r="M1614">
        <v>1</v>
      </c>
      <c r="N1614">
        <v>1</v>
      </c>
      <c r="O1614">
        <v>1</v>
      </c>
    </row>
    <row r="1615" spans="1:15" x14ac:dyDescent="0.35">
      <c r="A1615" t="s">
        <v>119</v>
      </c>
      <c r="B1615" t="s">
        <v>2510</v>
      </c>
      <c r="C1615" t="s">
        <v>2596</v>
      </c>
      <c r="D1615">
        <v>1</v>
      </c>
      <c r="E1615">
        <v>1</v>
      </c>
      <c r="F1615">
        <v>1</v>
      </c>
      <c r="G1615">
        <v>1</v>
      </c>
      <c r="H1615">
        <v>2</v>
      </c>
      <c r="I1615">
        <v>4</v>
      </c>
      <c r="J1615">
        <v>3</v>
      </c>
      <c r="K1615">
        <v>3</v>
      </c>
      <c r="L1615">
        <v>2</v>
      </c>
      <c r="M1615">
        <v>1</v>
      </c>
      <c r="N1615">
        <v>1</v>
      </c>
      <c r="O1615">
        <v>1</v>
      </c>
    </row>
    <row r="1616" spans="1:15" x14ac:dyDescent="0.35">
      <c r="A1616" t="s">
        <v>2614</v>
      </c>
      <c r="B1616" t="s">
        <v>2582</v>
      </c>
      <c r="C1616" t="s">
        <v>2596</v>
      </c>
      <c r="D1616">
        <v>1</v>
      </c>
      <c r="E1616">
        <v>1</v>
      </c>
      <c r="F1616">
        <v>1</v>
      </c>
      <c r="G1616">
        <v>1</v>
      </c>
      <c r="H1616">
        <v>1</v>
      </c>
      <c r="I1616">
        <v>2</v>
      </c>
      <c r="J1616">
        <v>1</v>
      </c>
      <c r="K1616">
        <v>1</v>
      </c>
      <c r="L1616">
        <v>1</v>
      </c>
      <c r="M1616">
        <v>1</v>
      </c>
      <c r="N1616">
        <v>1</v>
      </c>
      <c r="O1616">
        <v>1</v>
      </c>
    </row>
    <row r="1617" spans="1:15" x14ac:dyDescent="0.35">
      <c r="A1617" t="s">
        <v>2608</v>
      </c>
      <c r="B1617" t="s">
        <v>2457</v>
      </c>
      <c r="C1617" t="s">
        <v>2596</v>
      </c>
      <c r="D1617">
        <v>1</v>
      </c>
      <c r="E1617">
        <v>1</v>
      </c>
      <c r="F1617">
        <v>1</v>
      </c>
      <c r="G1617">
        <v>1</v>
      </c>
      <c r="H1617">
        <v>2</v>
      </c>
      <c r="I1617">
        <v>2</v>
      </c>
      <c r="J1617">
        <v>4</v>
      </c>
      <c r="K1617">
        <v>3</v>
      </c>
      <c r="L1617">
        <v>2</v>
      </c>
      <c r="M1617">
        <v>2</v>
      </c>
      <c r="N1617">
        <v>1</v>
      </c>
      <c r="O1617">
        <v>1</v>
      </c>
    </row>
    <row r="1618" spans="1:15" x14ac:dyDescent="0.35">
      <c r="A1618" t="s">
        <v>2599</v>
      </c>
      <c r="B1618" t="s">
        <v>2412</v>
      </c>
      <c r="C1618" t="s">
        <v>2596</v>
      </c>
      <c r="D1618">
        <v>1</v>
      </c>
      <c r="E1618">
        <v>2</v>
      </c>
      <c r="F1618">
        <v>2</v>
      </c>
      <c r="G1618">
        <v>2</v>
      </c>
      <c r="H1618">
        <v>5</v>
      </c>
      <c r="I1618">
        <v>5</v>
      </c>
      <c r="J1618">
        <v>5</v>
      </c>
      <c r="K1618">
        <v>4</v>
      </c>
      <c r="L1618">
        <v>5</v>
      </c>
      <c r="M1618">
        <v>2</v>
      </c>
      <c r="N1618">
        <v>2</v>
      </c>
      <c r="O1618">
        <v>1</v>
      </c>
    </row>
    <row r="1619" spans="1:15" x14ac:dyDescent="0.35">
      <c r="A1619" t="s">
        <v>2599</v>
      </c>
      <c r="B1619" t="s">
        <v>2411</v>
      </c>
      <c r="C1619" t="s">
        <v>2596</v>
      </c>
      <c r="D1619">
        <v>1</v>
      </c>
      <c r="E1619">
        <v>1</v>
      </c>
      <c r="F1619">
        <v>2</v>
      </c>
      <c r="G1619">
        <v>2</v>
      </c>
      <c r="H1619">
        <v>3</v>
      </c>
      <c r="I1619">
        <v>4</v>
      </c>
      <c r="J1619">
        <v>4</v>
      </c>
      <c r="K1619">
        <v>4</v>
      </c>
      <c r="L1619">
        <v>5</v>
      </c>
      <c r="M1619">
        <v>2</v>
      </c>
      <c r="N1619">
        <v>2</v>
      </c>
      <c r="O1619">
        <v>1</v>
      </c>
    </row>
    <row r="1620" spans="1:15" x14ac:dyDescent="0.35">
      <c r="A1620" t="s">
        <v>0</v>
      </c>
      <c r="B1620" t="s">
        <v>2261</v>
      </c>
      <c r="C1620" t="s">
        <v>2596</v>
      </c>
      <c r="D1620">
        <v>2</v>
      </c>
      <c r="E1620">
        <v>2</v>
      </c>
      <c r="F1620">
        <v>2</v>
      </c>
      <c r="G1620">
        <v>2</v>
      </c>
      <c r="H1620">
        <v>2</v>
      </c>
      <c r="I1620">
        <v>5</v>
      </c>
      <c r="J1620">
        <v>5</v>
      </c>
      <c r="K1620">
        <v>4</v>
      </c>
      <c r="L1620">
        <v>4</v>
      </c>
      <c r="M1620">
        <v>2</v>
      </c>
      <c r="N1620">
        <v>2</v>
      </c>
      <c r="O1620">
        <v>2</v>
      </c>
    </row>
    <row r="1621" spans="1:15" x14ac:dyDescent="0.35">
      <c r="A1621" t="s">
        <v>0</v>
      </c>
      <c r="B1621" t="s">
        <v>2260</v>
      </c>
      <c r="C1621" t="s">
        <v>2596</v>
      </c>
      <c r="D1621">
        <v>1</v>
      </c>
      <c r="E1621">
        <v>1</v>
      </c>
      <c r="F1621">
        <v>2</v>
      </c>
      <c r="G1621">
        <v>2</v>
      </c>
      <c r="H1621">
        <v>2</v>
      </c>
      <c r="I1621">
        <v>3</v>
      </c>
      <c r="J1621">
        <v>4</v>
      </c>
      <c r="K1621">
        <v>4</v>
      </c>
      <c r="L1621">
        <v>3</v>
      </c>
      <c r="M1621">
        <v>2</v>
      </c>
      <c r="N1621">
        <v>2</v>
      </c>
      <c r="O1621">
        <v>1</v>
      </c>
    </row>
    <row r="1622" spans="1:15" x14ac:dyDescent="0.35">
      <c r="A1622" t="s">
        <v>0</v>
      </c>
      <c r="B1622" t="s">
        <v>2259</v>
      </c>
      <c r="C1622" t="s">
        <v>2596</v>
      </c>
      <c r="D1622">
        <v>2</v>
      </c>
      <c r="E1622">
        <v>2</v>
      </c>
      <c r="F1622">
        <v>2</v>
      </c>
      <c r="G1622">
        <v>2</v>
      </c>
      <c r="H1622">
        <v>2</v>
      </c>
      <c r="I1622">
        <v>5</v>
      </c>
      <c r="J1622">
        <v>5</v>
      </c>
      <c r="K1622">
        <v>5</v>
      </c>
      <c r="L1622">
        <v>3</v>
      </c>
      <c r="M1622">
        <v>2</v>
      </c>
      <c r="N1622">
        <v>2</v>
      </c>
      <c r="O1622">
        <v>2</v>
      </c>
    </row>
    <row r="1623" spans="1:15" x14ac:dyDescent="0.35">
      <c r="A1623" t="s">
        <v>0</v>
      </c>
      <c r="B1623" t="s">
        <v>2258</v>
      </c>
      <c r="C1623" t="s">
        <v>2596</v>
      </c>
      <c r="D1623">
        <v>1</v>
      </c>
      <c r="E1623">
        <v>1</v>
      </c>
      <c r="F1623">
        <v>1</v>
      </c>
      <c r="G1623">
        <v>2</v>
      </c>
      <c r="H1623">
        <v>2</v>
      </c>
      <c r="I1623">
        <v>2</v>
      </c>
      <c r="J1623">
        <v>4</v>
      </c>
      <c r="K1623">
        <v>4</v>
      </c>
      <c r="L1623">
        <v>2</v>
      </c>
      <c r="M1623">
        <v>2</v>
      </c>
      <c r="N1623">
        <v>2</v>
      </c>
      <c r="O1623">
        <v>1</v>
      </c>
    </row>
    <row r="1624" spans="1:15" x14ac:dyDescent="0.35">
      <c r="A1624" t="s">
        <v>2619</v>
      </c>
      <c r="B1624" t="s">
        <v>2310</v>
      </c>
      <c r="C1624" t="s">
        <v>2596</v>
      </c>
      <c r="D1624">
        <v>1</v>
      </c>
      <c r="E1624">
        <v>1</v>
      </c>
      <c r="F1624">
        <v>1</v>
      </c>
      <c r="G1624">
        <v>2</v>
      </c>
      <c r="H1624">
        <v>2</v>
      </c>
      <c r="I1624">
        <v>2</v>
      </c>
      <c r="J1624">
        <v>2</v>
      </c>
      <c r="K1624">
        <v>2</v>
      </c>
      <c r="L1624">
        <v>2</v>
      </c>
      <c r="M1624">
        <v>2</v>
      </c>
      <c r="N1624">
        <v>1</v>
      </c>
      <c r="O1624">
        <v>1</v>
      </c>
    </row>
    <row r="1625" spans="1:15" x14ac:dyDescent="0.35">
      <c r="A1625" t="s">
        <v>2615</v>
      </c>
      <c r="B1625" t="s">
        <v>2588</v>
      </c>
      <c r="C1625" t="s">
        <v>2596</v>
      </c>
      <c r="D1625">
        <v>1</v>
      </c>
      <c r="E1625">
        <v>1</v>
      </c>
      <c r="F1625">
        <v>2</v>
      </c>
      <c r="G1625">
        <v>2</v>
      </c>
      <c r="H1625">
        <v>4</v>
      </c>
      <c r="I1625">
        <v>5</v>
      </c>
      <c r="J1625">
        <v>4</v>
      </c>
      <c r="K1625">
        <v>5</v>
      </c>
      <c r="L1625">
        <v>5</v>
      </c>
      <c r="M1625">
        <v>2</v>
      </c>
      <c r="N1625">
        <v>2</v>
      </c>
      <c r="O1625">
        <v>1</v>
      </c>
    </row>
    <row r="1626" spans="1:15" x14ac:dyDescent="0.35">
      <c r="A1626" t="s">
        <v>2626</v>
      </c>
      <c r="B1626" t="s">
        <v>2100</v>
      </c>
      <c r="C1626" t="s">
        <v>2596</v>
      </c>
      <c r="D1626">
        <v>1</v>
      </c>
      <c r="E1626">
        <v>1</v>
      </c>
      <c r="F1626">
        <v>2</v>
      </c>
      <c r="G1626">
        <v>2</v>
      </c>
      <c r="H1626">
        <v>2</v>
      </c>
      <c r="I1626">
        <v>2</v>
      </c>
      <c r="J1626">
        <v>5</v>
      </c>
      <c r="K1626">
        <v>5</v>
      </c>
      <c r="L1626">
        <v>2</v>
      </c>
      <c r="M1626">
        <v>2</v>
      </c>
      <c r="N1626">
        <v>2</v>
      </c>
      <c r="O1626">
        <v>1</v>
      </c>
    </row>
    <row r="1627" spans="1:15" x14ac:dyDescent="0.35">
      <c r="A1627" t="s">
        <v>0</v>
      </c>
      <c r="B1627" t="s">
        <v>2257</v>
      </c>
      <c r="C1627" t="s">
        <v>2596</v>
      </c>
      <c r="D1627">
        <v>2</v>
      </c>
      <c r="E1627">
        <v>2</v>
      </c>
      <c r="F1627">
        <v>2</v>
      </c>
      <c r="G1627">
        <v>2</v>
      </c>
      <c r="H1627">
        <v>2</v>
      </c>
      <c r="I1627">
        <v>5</v>
      </c>
      <c r="J1627">
        <v>5</v>
      </c>
      <c r="K1627">
        <v>5</v>
      </c>
      <c r="L1627">
        <v>5</v>
      </c>
      <c r="M1627">
        <v>2</v>
      </c>
      <c r="N1627">
        <v>2</v>
      </c>
      <c r="O1627">
        <v>2</v>
      </c>
    </row>
    <row r="1628" spans="1:15" x14ac:dyDescent="0.35">
      <c r="A1628" t="s">
        <v>0</v>
      </c>
      <c r="B1628" t="s">
        <v>2256</v>
      </c>
      <c r="C1628" t="s">
        <v>2596</v>
      </c>
      <c r="D1628">
        <v>2</v>
      </c>
      <c r="E1628">
        <v>2</v>
      </c>
      <c r="F1628">
        <v>2</v>
      </c>
      <c r="G1628">
        <v>2</v>
      </c>
      <c r="H1628">
        <v>2</v>
      </c>
      <c r="I1628">
        <v>3</v>
      </c>
      <c r="J1628">
        <v>5</v>
      </c>
      <c r="K1628">
        <v>5</v>
      </c>
      <c r="L1628">
        <v>4</v>
      </c>
      <c r="M1628">
        <v>2</v>
      </c>
      <c r="N1628">
        <v>2</v>
      </c>
      <c r="O1628">
        <v>2</v>
      </c>
    </row>
    <row r="1629" spans="1:15" x14ac:dyDescent="0.35">
      <c r="A1629" t="s">
        <v>2599</v>
      </c>
      <c r="B1629" t="s">
        <v>2410</v>
      </c>
      <c r="C1629" t="s">
        <v>2596</v>
      </c>
      <c r="D1629">
        <v>2</v>
      </c>
      <c r="E1629">
        <v>2</v>
      </c>
      <c r="F1629">
        <v>2</v>
      </c>
      <c r="G1629">
        <v>4</v>
      </c>
      <c r="H1629">
        <v>5</v>
      </c>
      <c r="I1629">
        <v>5</v>
      </c>
      <c r="J1629">
        <v>5</v>
      </c>
      <c r="K1629">
        <v>5</v>
      </c>
      <c r="L1629">
        <v>5</v>
      </c>
      <c r="M1629">
        <v>4</v>
      </c>
      <c r="N1629">
        <v>4</v>
      </c>
      <c r="O1629">
        <v>2</v>
      </c>
    </row>
    <row r="1630" spans="1:15" x14ac:dyDescent="0.35">
      <c r="A1630" t="s">
        <v>0</v>
      </c>
      <c r="B1630" t="s">
        <v>2255</v>
      </c>
      <c r="C1630" t="s">
        <v>2596</v>
      </c>
      <c r="D1630">
        <v>2</v>
      </c>
      <c r="E1630">
        <v>2</v>
      </c>
      <c r="F1630">
        <v>2</v>
      </c>
      <c r="G1630">
        <v>2</v>
      </c>
      <c r="H1630">
        <v>2</v>
      </c>
      <c r="I1630">
        <v>4</v>
      </c>
      <c r="J1630">
        <v>4</v>
      </c>
      <c r="K1630">
        <v>4</v>
      </c>
      <c r="L1630">
        <v>2</v>
      </c>
      <c r="M1630">
        <v>2</v>
      </c>
      <c r="N1630">
        <v>2</v>
      </c>
      <c r="O1630">
        <v>2</v>
      </c>
    </row>
    <row r="1631" spans="1:15" x14ac:dyDescent="0.35">
      <c r="A1631" t="s">
        <v>119</v>
      </c>
      <c r="B1631" t="s">
        <v>2569</v>
      </c>
      <c r="C1631" t="s">
        <v>2596</v>
      </c>
      <c r="D1631">
        <v>1</v>
      </c>
      <c r="E1631">
        <v>1</v>
      </c>
      <c r="F1631">
        <v>1</v>
      </c>
      <c r="G1631">
        <v>2</v>
      </c>
      <c r="H1631">
        <v>2</v>
      </c>
      <c r="I1631">
        <v>4</v>
      </c>
      <c r="J1631">
        <v>4</v>
      </c>
      <c r="K1631">
        <v>5</v>
      </c>
      <c r="L1631">
        <v>2</v>
      </c>
      <c r="M1631">
        <v>2</v>
      </c>
      <c r="N1631">
        <v>1</v>
      </c>
      <c r="O1631">
        <v>1</v>
      </c>
    </row>
    <row r="1632" spans="1:15" x14ac:dyDescent="0.35">
      <c r="A1632" t="s">
        <v>2631</v>
      </c>
      <c r="B1632" t="s">
        <v>2072</v>
      </c>
      <c r="C1632" t="s">
        <v>2596</v>
      </c>
      <c r="D1632">
        <v>1</v>
      </c>
      <c r="E1632">
        <v>1</v>
      </c>
      <c r="F1632">
        <v>1</v>
      </c>
      <c r="G1632">
        <v>2</v>
      </c>
      <c r="H1632">
        <v>2</v>
      </c>
      <c r="I1632">
        <v>3</v>
      </c>
      <c r="J1632">
        <v>5</v>
      </c>
      <c r="K1632">
        <v>5</v>
      </c>
      <c r="L1632">
        <v>3</v>
      </c>
      <c r="M1632">
        <v>2</v>
      </c>
      <c r="N1632">
        <v>2</v>
      </c>
      <c r="O1632">
        <v>1</v>
      </c>
    </row>
    <row r="1633" spans="1:15" x14ac:dyDescent="0.35">
      <c r="A1633" t="s">
        <v>2638</v>
      </c>
      <c r="B1633" t="s">
        <v>2046</v>
      </c>
      <c r="C1633" t="s">
        <v>2596</v>
      </c>
      <c r="D1633">
        <v>2</v>
      </c>
      <c r="E1633">
        <v>2</v>
      </c>
      <c r="F1633">
        <v>2</v>
      </c>
      <c r="G1633">
        <v>2</v>
      </c>
      <c r="H1633">
        <v>2</v>
      </c>
      <c r="I1633">
        <v>5</v>
      </c>
      <c r="J1633">
        <v>4</v>
      </c>
      <c r="K1633">
        <v>5</v>
      </c>
      <c r="L1633">
        <v>5</v>
      </c>
      <c r="M1633">
        <v>3</v>
      </c>
      <c r="N1633">
        <v>2</v>
      </c>
      <c r="O1633">
        <v>2</v>
      </c>
    </row>
    <row r="1634" spans="1:15" x14ac:dyDescent="0.35">
      <c r="A1634" t="s">
        <v>2638</v>
      </c>
      <c r="B1634" t="s">
        <v>2045</v>
      </c>
      <c r="C1634" t="s">
        <v>2596</v>
      </c>
      <c r="D1634">
        <v>1</v>
      </c>
      <c r="E1634">
        <v>2</v>
      </c>
      <c r="F1634">
        <v>2</v>
      </c>
      <c r="G1634">
        <v>2</v>
      </c>
      <c r="H1634">
        <v>2</v>
      </c>
      <c r="I1634">
        <v>4</v>
      </c>
      <c r="J1634">
        <v>4</v>
      </c>
      <c r="K1634">
        <v>4</v>
      </c>
      <c r="L1634">
        <v>4</v>
      </c>
      <c r="M1634">
        <v>2</v>
      </c>
      <c r="N1634">
        <v>2</v>
      </c>
      <c r="O1634">
        <v>2</v>
      </c>
    </row>
    <row r="1635" spans="1:15" x14ac:dyDescent="0.35">
      <c r="A1635" t="s">
        <v>2611</v>
      </c>
      <c r="B1635" t="s">
        <v>2480</v>
      </c>
      <c r="C1635" t="s">
        <v>2596</v>
      </c>
      <c r="D1635">
        <v>1</v>
      </c>
      <c r="E1635">
        <v>1</v>
      </c>
      <c r="F1635">
        <v>1</v>
      </c>
      <c r="G1635">
        <v>2</v>
      </c>
      <c r="H1635">
        <v>3</v>
      </c>
      <c r="I1635">
        <v>3</v>
      </c>
      <c r="J1635">
        <v>5</v>
      </c>
      <c r="K1635">
        <v>5</v>
      </c>
      <c r="L1635">
        <v>4</v>
      </c>
      <c r="M1635">
        <v>2</v>
      </c>
      <c r="N1635">
        <v>2</v>
      </c>
      <c r="O1635">
        <v>1</v>
      </c>
    </row>
    <row r="1636" spans="1:15" x14ac:dyDescent="0.35">
      <c r="A1636" t="s">
        <v>2623</v>
      </c>
      <c r="B1636" t="s">
        <v>2348</v>
      </c>
      <c r="C1636" t="s">
        <v>2596</v>
      </c>
      <c r="D1636">
        <v>1</v>
      </c>
      <c r="E1636">
        <v>1</v>
      </c>
      <c r="F1636">
        <v>2</v>
      </c>
      <c r="G1636">
        <v>2</v>
      </c>
      <c r="H1636">
        <v>4</v>
      </c>
      <c r="I1636">
        <v>5</v>
      </c>
      <c r="J1636">
        <v>5</v>
      </c>
      <c r="K1636">
        <v>5</v>
      </c>
      <c r="L1636">
        <v>5</v>
      </c>
      <c r="M1636">
        <v>2</v>
      </c>
      <c r="N1636">
        <v>2</v>
      </c>
      <c r="O1636">
        <v>1</v>
      </c>
    </row>
    <row r="1637" spans="1:15" x14ac:dyDescent="0.35">
      <c r="A1637" t="s">
        <v>2629</v>
      </c>
      <c r="B1637" t="s">
        <v>2142</v>
      </c>
      <c r="C1637" t="s">
        <v>2596</v>
      </c>
      <c r="D1637">
        <v>1</v>
      </c>
      <c r="E1637">
        <v>1</v>
      </c>
      <c r="F1637">
        <v>2</v>
      </c>
      <c r="G1637">
        <v>2</v>
      </c>
      <c r="H1637">
        <v>2</v>
      </c>
      <c r="I1637">
        <v>3</v>
      </c>
      <c r="J1637">
        <v>5</v>
      </c>
      <c r="K1637">
        <v>5</v>
      </c>
      <c r="L1637">
        <v>2</v>
      </c>
      <c r="M1637">
        <v>2</v>
      </c>
      <c r="N1637">
        <v>2</v>
      </c>
      <c r="O1637">
        <v>2</v>
      </c>
    </row>
    <row r="1638" spans="1:15" x14ac:dyDescent="0.35">
      <c r="A1638" t="s">
        <v>2629</v>
      </c>
      <c r="B1638" t="s">
        <v>2127</v>
      </c>
      <c r="C1638" t="s">
        <v>2596</v>
      </c>
      <c r="D1638">
        <v>2</v>
      </c>
      <c r="E1638">
        <v>2</v>
      </c>
      <c r="F1638">
        <v>2</v>
      </c>
      <c r="G1638">
        <v>3</v>
      </c>
      <c r="H1638">
        <v>5</v>
      </c>
      <c r="I1638">
        <v>5</v>
      </c>
      <c r="J1638">
        <v>4</v>
      </c>
      <c r="K1638">
        <v>5</v>
      </c>
      <c r="L1638">
        <v>4</v>
      </c>
      <c r="M1638">
        <v>4</v>
      </c>
      <c r="N1638">
        <v>3</v>
      </c>
      <c r="O1638">
        <v>2</v>
      </c>
    </row>
    <row r="1639" spans="1:15" x14ac:dyDescent="0.35">
      <c r="A1639" t="s">
        <v>0</v>
      </c>
      <c r="B1639" t="s">
        <v>2254</v>
      </c>
      <c r="C1639" t="s">
        <v>2596</v>
      </c>
      <c r="D1639">
        <v>2</v>
      </c>
      <c r="E1639">
        <v>2</v>
      </c>
      <c r="F1639">
        <v>2</v>
      </c>
      <c r="G1639">
        <v>2</v>
      </c>
      <c r="H1639">
        <v>2</v>
      </c>
      <c r="I1639">
        <v>3</v>
      </c>
      <c r="J1639">
        <v>5</v>
      </c>
      <c r="K1639">
        <v>5</v>
      </c>
      <c r="L1639">
        <v>3</v>
      </c>
      <c r="M1639">
        <v>2</v>
      </c>
      <c r="N1639">
        <v>2</v>
      </c>
      <c r="O1639">
        <v>2</v>
      </c>
    </row>
    <row r="1640" spans="1:15" x14ac:dyDescent="0.35">
      <c r="A1640" t="s">
        <v>2599</v>
      </c>
      <c r="B1640" t="s">
        <v>2382</v>
      </c>
      <c r="C1640" t="s">
        <v>2596</v>
      </c>
      <c r="D1640">
        <v>2</v>
      </c>
      <c r="E1640">
        <v>2</v>
      </c>
      <c r="F1640">
        <v>2</v>
      </c>
      <c r="G1640">
        <v>4</v>
      </c>
      <c r="H1640">
        <v>5</v>
      </c>
      <c r="I1640">
        <v>5</v>
      </c>
      <c r="J1640">
        <v>5</v>
      </c>
      <c r="K1640">
        <v>5</v>
      </c>
      <c r="L1640">
        <v>5</v>
      </c>
      <c r="M1640">
        <v>5</v>
      </c>
      <c r="N1640">
        <v>4</v>
      </c>
      <c r="O1640">
        <v>2</v>
      </c>
    </row>
    <row r="1641" spans="1:15" x14ac:dyDescent="0.35">
      <c r="A1641" t="s">
        <v>2603</v>
      </c>
      <c r="B1641" t="s">
        <v>2434</v>
      </c>
      <c r="C1641" t="s">
        <v>2596</v>
      </c>
      <c r="D1641">
        <v>1</v>
      </c>
      <c r="E1641">
        <v>1</v>
      </c>
      <c r="F1641">
        <v>1</v>
      </c>
      <c r="G1641">
        <v>2</v>
      </c>
      <c r="H1641">
        <v>3</v>
      </c>
      <c r="I1641">
        <v>4</v>
      </c>
      <c r="J1641">
        <v>4</v>
      </c>
      <c r="K1641">
        <v>4</v>
      </c>
      <c r="L1641">
        <v>5</v>
      </c>
      <c r="M1641">
        <v>2</v>
      </c>
      <c r="N1641">
        <v>2</v>
      </c>
      <c r="O1641">
        <v>1</v>
      </c>
    </row>
    <row r="1642" spans="1:15" x14ac:dyDescent="0.35">
      <c r="A1642" t="s">
        <v>0</v>
      </c>
      <c r="B1642" t="s">
        <v>2253</v>
      </c>
      <c r="C1642" t="s">
        <v>2596</v>
      </c>
      <c r="D1642">
        <v>2</v>
      </c>
      <c r="E1642">
        <v>2</v>
      </c>
      <c r="F1642">
        <v>2</v>
      </c>
      <c r="G1642">
        <v>2</v>
      </c>
      <c r="H1642">
        <v>2</v>
      </c>
      <c r="I1642">
        <v>5</v>
      </c>
      <c r="J1642">
        <v>5</v>
      </c>
      <c r="K1642">
        <v>5</v>
      </c>
      <c r="L1642">
        <v>5</v>
      </c>
      <c r="M1642">
        <v>2</v>
      </c>
      <c r="N1642">
        <v>2</v>
      </c>
      <c r="O1642">
        <v>2</v>
      </c>
    </row>
    <row r="1643" spans="1:15" x14ac:dyDescent="0.35">
      <c r="A1643" t="s">
        <v>0</v>
      </c>
      <c r="B1643" t="s">
        <v>2252</v>
      </c>
      <c r="C1643" t="s">
        <v>2596</v>
      </c>
      <c r="D1643">
        <v>1</v>
      </c>
      <c r="E1643">
        <v>2</v>
      </c>
      <c r="F1643">
        <v>2</v>
      </c>
      <c r="G1643">
        <v>2</v>
      </c>
      <c r="H1643">
        <v>2</v>
      </c>
      <c r="I1643">
        <v>3</v>
      </c>
      <c r="J1643">
        <v>5</v>
      </c>
      <c r="K1643">
        <v>5</v>
      </c>
      <c r="L1643">
        <v>3</v>
      </c>
      <c r="M1643">
        <v>2</v>
      </c>
      <c r="N1643">
        <v>2</v>
      </c>
      <c r="O1643">
        <v>2</v>
      </c>
    </row>
    <row r="1644" spans="1:15" x14ac:dyDescent="0.35">
      <c r="A1644" t="s">
        <v>2629</v>
      </c>
      <c r="B1644" t="s">
        <v>2126</v>
      </c>
      <c r="C1644" t="s">
        <v>2596</v>
      </c>
      <c r="D1644">
        <v>5</v>
      </c>
      <c r="E1644">
        <v>5</v>
      </c>
      <c r="F1644">
        <v>5</v>
      </c>
      <c r="G1644">
        <v>5</v>
      </c>
      <c r="H1644">
        <v>5</v>
      </c>
      <c r="I1644">
        <v>5</v>
      </c>
      <c r="J1644">
        <v>5</v>
      </c>
      <c r="K1644">
        <v>5</v>
      </c>
      <c r="L1644">
        <v>5</v>
      </c>
      <c r="M1644">
        <v>5</v>
      </c>
      <c r="N1644">
        <v>5</v>
      </c>
      <c r="O1644">
        <v>5</v>
      </c>
    </row>
    <row r="1645" spans="1:15" x14ac:dyDescent="0.35">
      <c r="A1645" t="s">
        <v>0</v>
      </c>
      <c r="B1645" t="s">
        <v>2251</v>
      </c>
      <c r="C1645" t="s">
        <v>2596</v>
      </c>
      <c r="D1645">
        <v>2</v>
      </c>
      <c r="E1645">
        <v>2</v>
      </c>
      <c r="F1645">
        <v>2</v>
      </c>
      <c r="G1645">
        <v>2</v>
      </c>
      <c r="H1645">
        <v>5</v>
      </c>
      <c r="I1645">
        <v>4</v>
      </c>
      <c r="J1645">
        <v>5</v>
      </c>
      <c r="K1645">
        <v>5</v>
      </c>
      <c r="L1645">
        <v>5</v>
      </c>
      <c r="M1645">
        <v>4</v>
      </c>
      <c r="N1645">
        <v>2</v>
      </c>
      <c r="O1645">
        <v>2</v>
      </c>
    </row>
    <row r="1646" spans="1:15" x14ac:dyDescent="0.35">
      <c r="A1646" t="s">
        <v>0</v>
      </c>
      <c r="B1646" t="s">
        <v>2250</v>
      </c>
      <c r="C1646" t="s">
        <v>2596</v>
      </c>
      <c r="D1646">
        <v>2</v>
      </c>
      <c r="E1646">
        <v>2</v>
      </c>
      <c r="F1646">
        <v>2</v>
      </c>
      <c r="G1646">
        <v>2</v>
      </c>
      <c r="H1646">
        <v>3</v>
      </c>
      <c r="I1646">
        <v>5</v>
      </c>
      <c r="J1646">
        <v>5</v>
      </c>
      <c r="K1646">
        <v>5</v>
      </c>
      <c r="L1646">
        <v>5</v>
      </c>
      <c r="M1646">
        <v>3</v>
      </c>
      <c r="N1646">
        <v>2</v>
      </c>
      <c r="O1646">
        <v>2</v>
      </c>
    </row>
    <row r="1647" spans="1:15" x14ac:dyDescent="0.35">
      <c r="A1647" t="s">
        <v>2619</v>
      </c>
      <c r="B1647" t="s">
        <v>2309</v>
      </c>
      <c r="C1647" t="s">
        <v>2596</v>
      </c>
      <c r="D1647">
        <v>2</v>
      </c>
      <c r="E1647">
        <v>2</v>
      </c>
      <c r="F1647">
        <v>2</v>
      </c>
      <c r="G1647">
        <v>2</v>
      </c>
      <c r="H1647">
        <v>2</v>
      </c>
      <c r="I1647">
        <v>4</v>
      </c>
      <c r="J1647">
        <v>4</v>
      </c>
      <c r="K1647">
        <v>4</v>
      </c>
      <c r="L1647">
        <v>4</v>
      </c>
      <c r="M1647">
        <v>2</v>
      </c>
      <c r="N1647">
        <v>2</v>
      </c>
      <c r="O1647">
        <v>2</v>
      </c>
    </row>
    <row r="1648" spans="1:15" x14ac:dyDescent="0.35">
      <c r="A1648" t="s">
        <v>2629</v>
      </c>
      <c r="B1648" t="s">
        <v>2125</v>
      </c>
      <c r="C1648" t="s">
        <v>2596</v>
      </c>
      <c r="D1648">
        <v>2</v>
      </c>
      <c r="E1648">
        <v>2</v>
      </c>
      <c r="F1648">
        <v>2</v>
      </c>
      <c r="G1648">
        <v>3</v>
      </c>
      <c r="H1648">
        <v>5</v>
      </c>
      <c r="I1648">
        <v>5</v>
      </c>
      <c r="J1648">
        <v>5</v>
      </c>
      <c r="K1648">
        <v>5</v>
      </c>
      <c r="L1648">
        <v>5</v>
      </c>
      <c r="M1648">
        <v>5</v>
      </c>
      <c r="N1648">
        <v>3</v>
      </c>
      <c r="O1648">
        <v>2</v>
      </c>
    </row>
    <row r="1649" spans="1:15" x14ac:dyDescent="0.35">
      <c r="A1649" t="s">
        <v>2599</v>
      </c>
      <c r="B1649" t="s">
        <v>2420</v>
      </c>
      <c r="C1649" t="s">
        <v>2596</v>
      </c>
      <c r="D1649">
        <v>1</v>
      </c>
      <c r="E1649">
        <v>2</v>
      </c>
      <c r="F1649">
        <v>2</v>
      </c>
      <c r="G1649">
        <v>2</v>
      </c>
      <c r="H1649">
        <v>5</v>
      </c>
      <c r="I1649">
        <v>5</v>
      </c>
      <c r="J1649">
        <v>5</v>
      </c>
      <c r="K1649">
        <v>4</v>
      </c>
      <c r="L1649">
        <v>4</v>
      </c>
      <c r="M1649">
        <v>3</v>
      </c>
      <c r="N1649">
        <v>2</v>
      </c>
      <c r="O1649">
        <v>2</v>
      </c>
    </row>
    <row r="1650" spans="1:15" x14ac:dyDescent="0.35">
      <c r="A1650" t="s">
        <v>2624</v>
      </c>
      <c r="B1650" t="s">
        <v>2359</v>
      </c>
      <c r="C1650" t="s">
        <v>2596</v>
      </c>
      <c r="D1650">
        <v>2</v>
      </c>
      <c r="E1650">
        <v>2</v>
      </c>
      <c r="F1650">
        <v>2</v>
      </c>
      <c r="G1650">
        <v>2</v>
      </c>
      <c r="H1650">
        <v>2</v>
      </c>
      <c r="I1650">
        <v>2</v>
      </c>
      <c r="J1650">
        <v>3</v>
      </c>
      <c r="K1650">
        <v>3</v>
      </c>
      <c r="L1650">
        <v>2</v>
      </c>
      <c r="M1650">
        <v>2</v>
      </c>
      <c r="N1650">
        <v>2</v>
      </c>
      <c r="O1650">
        <v>2</v>
      </c>
    </row>
    <row r="1651" spans="1:15" x14ac:dyDescent="0.35">
      <c r="A1651" t="s">
        <v>2599</v>
      </c>
      <c r="B1651" t="s">
        <v>2381</v>
      </c>
      <c r="C1651" t="s">
        <v>2596</v>
      </c>
      <c r="D1651">
        <v>2</v>
      </c>
      <c r="E1651">
        <v>2</v>
      </c>
      <c r="F1651">
        <v>2</v>
      </c>
      <c r="G1651">
        <v>2</v>
      </c>
      <c r="H1651">
        <v>5</v>
      </c>
      <c r="I1651">
        <v>5</v>
      </c>
      <c r="J1651">
        <v>5</v>
      </c>
      <c r="K1651">
        <v>5</v>
      </c>
      <c r="L1651">
        <v>5</v>
      </c>
      <c r="M1651">
        <v>4</v>
      </c>
      <c r="N1651">
        <v>2</v>
      </c>
      <c r="O1651">
        <v>2</v>
      </c>
    </row>
    <row r="1652" spans="1:15" x14ac:dyDescent="0.35">
      <c r="A1652" t="s">
        <v>2599</v>
      </c>
      <c r="B1652" t="s">
        <v>2380</v>
      </c>
      <c r="C1652" t="s">
        <v>2596</v>
      </c>
      <c r="D1652">
        <v>2</v>
      </c>
      <c r="E1652">
        <v>2</v>
      </c>
      <c r="F1652">
        <v>2</v>
      </c>
      <c r="G1652">
        <v>2</v>
      </c>
      <c r="H1652">
        <v>5</v>
      </c>
      <c r="I1652">
        <v>5</v>
      </c>
      <c r="J1652">
        <v>5</v>
      </c>
      <c r="K1652">
        <v>5</v>
      </c>
      <c r="L1652">
        <v>5</v>
      </c>
      <c r="M1652">
        <v>4</v>
      </c>
      <c r="N1652">
        <v>2</v>
      </c>
      <c r="O1652">
        <v>2</v>
      </c>
    </row>
    <row r="1653" spans="1:15" x14ac:dyDescent="0.35">
      <c r="A1653" t="s">
        <v>0</v>
      </c>
      <c r="B1653" t="s">
        <v>1274</v>
      </c>
      <c r="C1653" t="s">
        <v>2596</v>
      </c>
      <c r="D1653">
        <v>1</v>
      </c>
      <c r="E1653">
        <v>2</v>
      </c>
      <c r="F1653">
        <v>2</v>
      </c>
      <c r="G1653">
        <v>2</v>
      </c>
      <c r="H1653">
        <v>2</v>
      </c>
      <c r="I1653">
        <v>3</v>
      </c>
      <c r="J1653">
        <v>5</v>
      </c>
      <c r="K1653">
        <v>5</v>
      </c>
      <c r="L1653">
        <v>3</v>
      </c>
      <c r="M1653">
        <v>2</v>
      </c>
      <c r="N1653">
        <v>2</v>
      </c>
      <c r="O1653">
        <v>2</v>
      </c>
    </row>
    <row r="1654" spans="1:15" x14ac:dyDescent="0.35">
      <c r="A1654" t="s">
        <v>2599</v>
      </c>
      <c r="B1654" t="s">
        <v>2379</v>
      </c>
      <c r="C1654" t="s">
        <v>2596</v>
      </c>
      <c r="D1654">
        <v>2</v>
      </c>
      <c r="E1654">
        <v>2</v>
      </c>
      <c r="F1654">
        <v>2</v>
      </c>
      <c r="G1654">
        <v>2</v>
      </c>
      <c r="H1654">
        <v>5</v>
      </c>
      <c r="I1654">
        <v>5</v>
      </c>
      <c r="J1654">
        <v>5</v>
      </c>
      <c r="K1654">
        <v>5</v>
      </c>
      <c r="L1654">
        <v>5</v>
      </c>
      <c r="M1654">
        <v>5</v>
      </c>
      <c r="N1654">
        <v>2</v>
      </c>
      <c r="O1654">
        <v>2</v>
      </c>
    </row>
    <row r="1655" spans="1:15" x14ac:dyDescent="0.35">
      <c r="A1655" t="s">
        <v>0</v>
      </c>
      <c r="B1655" t="s">
        <v>2249</v>
      </c>
      <c r="C1655" t="s">
        <v>2596</v>
      </c>
      <c r="D1655">
        <v>1</v>
      </c>
      <c r="E1655">
        <v>1</v>
      </c>
      <c r="F1655">
        <v>2</v>
      </c>
      <c r="G1655">
        <v>2</v>
      </c>
      <c r="H1655">
        <v>2</v>
      </c>
      <c r="I1655">
        <v>3</v>
      </c>
      <c r="J1655">
        <v>5</v>
      </c>
      <c r="K1655">
        <v>5</v>
      </c>
      <c r="L1655">
        <v>3</v>
      </c>
      <c r="M1655">
        <v>2</v>
      </c>
      <c r="N1655">
        <v>2</v>
      </c>
      <c r="O1655">
        <v>1</v>
      </c>
    </row>
    <row r="1656" spans="1:15" x14ac:dyDescent="0.35">
      <c r="A1656" t="s">
        <v>0</v>
      </c>
      <c r="B1656" t="s">
        <v>2248</v>
      </c>
      <c r="C1656" t="s">
        <v>2596</v>
      </c>
      <c r="D1656">
        <v>1</v>
      </c>
      <c r="E1656">
        <v>1</v>
      </c>
      <c r="F1656">
        <v>2</v>
      </c>
      <c r="G1656">
        <v>2</v>
      </c>
      <c r="H1656">
        <v>2</v>
      </c>
      <c r="I1656">
        <v>4</v>
      </c>
      <c r="J1656">
        <v>4</v>
      </c>
      <c r="K1656">
        <v>4</v>
      </c>
      <c r="L1656">
        <v>3</v>
      </c>
      <c r="M1656">
        <v>2</v>
      </c>
      <c r="N1656">
        <v>2</v>
      </c>
      <c r="O1656">
        <v>1</v>
      </c>
    </row>
    <row r="1657" spans="1:15" x14ac:dyDescent="0.35">
      <c r="A1657" t="s">
        <v>0</v>
      </c>
      <c r="B1657" t="s">
        <v>2247</v>
      </c>
      <c r="C1657" t="s">
        <v>2596</v>
      </c>
      <c r="D1657">
        <v>1</v>
      </c>
      <c r="E1657">
        <v>1</v>
      </c>
      <c r="F1657">
        <v>2</v>
      </c>
      <c r="G1657">
        <v>2</v>
      </c>
      <c r="H1657">
        <v>2</v>
      </c>
      <c r="I1657">
        <v>2</v>
      </c>
      <c r="J1657">
        <v>4</v>
      </c>
      <c r="K1657">
        <v>4</v>
      </c>
      <c r="L1657">
        <v>2</v>
      </c>
      <c r="M1657">
        <v>2</v>
      </c>
      <c r="N1657">
        <v>2</v>
      </c>
      <c r="O1657">
        <v>1</v>
      </c>
    </row>
    <row r="1658" spans="1:15" x14ac:dyDescent="0.35">
      <c r="A1658" t="s">
        <v>0</v>
      </c>
      <c r="B1658" t="s">
        <v>2246</v>
      </c>
      <c r="C1658" t="s">
        <v>2596</v>
      </c>
      <c r="D1658">
        <v>1</v>
      </c>
      <c r="E1658">
        <v>2</v>
      </c>
      <c r="F1658">
        <v>2</v>
      </c>
      <c r="G1658">
        <v>2</v>
      </c>
      <c r="H1658">
        <v>2</v>
      </c>
      <c r="I1658">
        <v>3</v>
      </c>
      <c r="J1658">
        <v>5</v>
      </c>
      <c r="K1658">
        <v>5</v>
      </c>
      <c r="L1658">
        <v>3</v>
      </c>
      <c r="M1658">
        <v>2</v>
      </c>
      <c r="N1658">
        <v>2</v>
      </c>
      <c r="O1658">
        <v>2</v>
      </c>
    </row>
    <row r="1659" spans="1:15" x14ac:dyDescent="0.35">
      <c r="A1659" t="s">
        <v>0</v>
      </c>
      <c r="B1659" t="s">
        <v>2245</v>
      </c>
      <c r="C1659" t="s">
        <v>2596</v>
      </c>
      <c r="D1659">
        <v>2</v>
      </c>
      <c r="E1659">
        <v>2</v>
      </c>
      <c r="F1659">
        <v>2</v>
      </c>
      <c r="G1659">
        <v>2</v>
      </c>
      <c r="H1659">
        <v>2</v>
      </c>
      <c r="I1659">
        <v>5</v>
      </c>
      <c r="J1659">
        <v>5</v>
      </c>
      <c r="K1659">
        <v>5</v>
      </c>
      <c r="L1659">
        <v>3</v>
      </c>
      <c r="M1659">
        <v>2</v>
      </c>
      <c r="N1659">
        <v>2</v>
      </c>
      <c r="O1659">
        <v>2</v>
      </c>
    </row>
    <row r="1660" spans="1:15" x14ac:dyDescent="0.35">
      <c r="A1660" t="s">
        <v>0</v>
      </c>
      <c r="B1660" t="s">
        <v>2244</v>
      </c>
      <c r="C1660" t="s">
        <v>2596</v>
      </c>
      <c r="D1660">
        <v>1</v>
      </c>
      <c r="E1660">
        <v>1</v>
      </c>
      <c r="F1660">
        <v>2</v>
      </c>
      <c r="G1660">
        <v>2</v>
      </c>
      <c r="H1660">
        <v>2</v>
      </c>
      <c r="I1660">
        <v>4</v>
      </c>
      <c r="J1660">
        <v>4</v>
      </c>
      <c r="K1660">
        <v>4</v>
      </c>
      <c r="L1660">
        <v>2</v>
      </c>
      <c r="M1660">
        <v>2</v>
      </c>
      <c r="N1660">
        <v>2</v>
      </c>
      <c r="O1660">
        <v>1</v>
      </c>
    </row>
    <row r="1661" spans="1:15" x14ac:dyDescent="0.35">
      <c r="A1661" t="s">
        <v>119</v>
      </c>
      <c r="B1661" t="s">
        <v>2568</v>
      </c>
      <c r="C1661" t="s">
        <v>2596</v>
      </c>
      <c r="D1661">
        <v>1</v>
      </c>
      <c r="E1661">
        <v>1</v>
      </c>
      <c r="F1661">
        <v>1</v>
      </c>
      <c r="G1661">
        <v>1</v>
      </c>
      <c r="H1661">
        <v>2</v>
      </c>
      <c r="I1661">
        <v>5</v>
      </c>
      <c r="J1661">
        <v>4</v>
      </c>
      <c r="K1661">
        <v>5</v>
      </c>
      <c r="L1661">
        <v>2</v>
      </c>
      <c r="M1661">
        <v>2</v>
      </c>
      <c r="N1661">
        <v>1</v>
      </c>
      <c r="O1661">
        <v>1</v>
      </c>
    </row>
    <row r="1662" spans="1:15" x14ac:dyDescent="0.35">
      <c r="A1662" t="s">
        <v>0</v>
      </c>
      <c r="B1662" t="s">
        <v>2243</v>
      </c>
      <c r="C1662" t="s">
        <v>2596</v>
      </c>
      <c r="D1662">
        <v>2</v>
      </c>
      <c r="E1662">
        <v>2</v>
      </c>
      <c r="F1662">
        <v>2</v>
      </c>
      <c r="G1662">
        <v>2</v>
      </c>
      <c r="H1662">
        <v>2</v>
      </c>
      <c r="I1662">
        <v>5</v>
      </c>
      <c r="J1662">
        <v>5</v>
      </c>
      <c r="K1662">
        <v>4</v>
      </c>
      <c r="L1662">
        <v>4</v>
      </c>
      <c r="M1662">
        <v>3</v>
      </c>
      <c r="N1662">
        <v>2</v>
      </c>
      <c r="O1662">
        <v>2</v>
      </c>
    </row>
    <row r="1663" spans="1:15" x14ac:dyDescent="0.35">
      <c r="A1663" t="s">
        <v>2599</v>
      </c>
      <c r="B1663" t="s">
        <v>2409</v>
      </c>
      <c r="C1663" t="s">
        <v>2596</v>
      </c>
      <c r="D1663">
        <v>2</v>
      </c>
      <c r="E1663">
        <v>2</v>
      </c>
      <c r="F1663">
        <v>2</v>
      </c>
      <c r="G1663">
        <v>2</v>
      </c>
      <c r="H1663">
        <v>4</v>
      </c>
      <c r="I1663">
        <v>4</v>
      </c>
      <c r="J1663">
        <v>4</v>
      </c>
      <c r="K1663">
        <v>5</v>
      </c>
      <c r="L1663">
        <v>4</v>
      </c>
      <c r="M1663">
        <v>3</v>
      </c>
      <c r="N1663">
        <v>2</v>
      </c>
      <c r="O1663">
        <v>2</v>
      </c>
    </row>
    <row r="1664" spans="1:15" x14ac:dyDescent="0.35">
      <c r="A1664" t="s">
        <v>2603</v>
      </c>
      <c r="B1664" t="s">
        <v>2433</v>
      </c>
      <c r="C1664" t="s">
        <v>2596</v>
      </c>
      <c r="D1664">
        <v>1</v>
      </c>
      <c r="E1664">
        <v>1</v>
      </c>
      <c r="F1664">
        <v>1</v>
      </c>
      <c r="G1664">
        <v>2</v>
      </c>
      <c r="H1664">
        <v>3</v>
      </c>
      <c r="I1664">
        <v>4</v>
      </c>
      <c r="J1664">
        <v>4</v>
      </c>
      <c r="K1664">
        <v>5</v>
      </c>
      <c r="L1664">
        <v>3</v>
      </c>
      <c r="M1664">
        <v>2</v>
      </c>
      <c r="N1664">
        <v>2</v>
      </c>
      <c r="O1664">
        <v>1</v>
      </c>
    </row>
    <row r="1665" spans="1:15" x14ac:dyDescent="0.35">
      <c r="A1665" t="s">
        <v>119</v>
      </c>
      <c r="B1665" t="s">
        <v>2509</v>
      </c>
      <c r="C1665" t="s">
        <v>2596</v>
      </c>
      <c r="D1665">
        <v>1</v>
      </c>
      <c r="E1665">
        <v>1</v>
      </c>
      <c r="F1665">
        <v>1</v>
      </c>
      <c r="G1665">
        <v>1</v>
      </c>
      <c r="H1665">
        <v>1</v>
      </c>
      <c r="I1665">
        <v>2</v>
      </c>
      <c r="J1665">
        <v>3</v>
      </c>
      <c r="K1665">
        <v>2</v>
      </c>
      <c r="L1665">
        <v>2</v>
      </c>
      <c r="M1665">
        <v>1</v>
      </c>
      <c r="N1665">
        <v>1</v>
      </c>
      <c r="O1665">
        <v>1</v>
      </c>
    </row>
    <row r="1666" spans="1:15" x14ac:dyDescent="0.35">
      <c r="A1666" t="s">
        <v>2594</v>
      </c>
      <c r="B1666" t="s">
        <v>2595</v>
      </c>
      <c r="C1666" t="s">
        <v>2596</v>
      </c>
      <c r="D1666">
        <v>2</v>
      </c>
      <c r="E1666">
        <v>2</v>
      </c>
      <c r="F1666">
        <v>2</v>
      </c>
      <c r="G1666">
        <v>2</v>
      </c>
      <c r="H1666">
        <v>5</v>
      </c>
      <c r="I1666">
        <v>5</v>
      </c>
      <c r="J1666">
        <v>5</v>
      </c>
      <c r="K1666">
        <v>4</v>
      </c>
      <c r="L1666">
        <v>4</v>
      </c>
      <c r="M1666">
        <v>3</v>
      </c>
      <c r="N1666">
        <v>2</v>
      </c>
      <c r="O1666">
        <v>2</v>
      </c>
    </row>
    <row r="1667" spans="1:15" x14ac:dyDescent="0.35">
      <c r="A1667" t="s">
        <v>0</v>
      </c>
      <c r="B1667" t="s">
        <v>2242</v>
      </c>
      <c r="C1667" t="s">
        <v>2596</v>
      </c>
      <c r="D1667">
        <v>1</v>
      </c>
      <c r="E1667">
        <v>1</v>
      </c>
      <c r="F1667">
        <v>2</v>
      </c>
      <c r="G1667">
        <v>2</v>
      </c>
      <c r="H1667">
        <v>2</v>
      </c>
      <c r="I1667">
        <v>4</v>
      </c>
      <c r="J1667">
        <v>5</v>
      </c>
      <c r="K1667">
        <v>5</v>
      </c>
      <c r="L1667">
        <v>3</v>
      </c>
      <c r="M1667">
        <v>2</v>
      </c>
      <c r="N1667">
        <v>2</v>
      </c>
      <c r="O1667">
        <v>2</v>
      </c>
    </row>
    <row r="1668" spans="1:15" x14ac:dyDescent="0.35">
      <c r="A1668" t="s">
        <v>2611</v>
      </c>
      <c r="B1668" t="s">
        <v>2479</v>
      </c>
      <c r="C1668" t="s">
        <v>2596</v>
      </c>
      <c r="D1668">
        <v>1</v>
      </c>
      <c r="E1668">
        <v>1</v>
      </c>
      <c r="F1668">
        <v>1</v>
      </c>
      <c r="G1668">
        <v>2</v>
      </c>
      <c r="H1668">
        <v>2</v>
      </c>
      <c r="I1668">
        <v>4</v>
      </c>
      <c r="J1668">
        <v>4</v>
      </c>
      <c r="K1668">
        <v>5</v>
      </c>
      <c r="L1668">
        <v>2</v>
      </c>
      <c r="M1668">
        <v>2</v>
      </c>
      <c r="N1668">
        <v>1</v>
      </c>
      <c r="O1668">
        <v>1</v>
      </c>
    </row>
    <row r="1669" spans="1:15" x14ac:dyDescent="0.35">
      <c r="A1669" t="s">
        <v>0</v>
      </c>
      <c r="B1669" t="s">
        <v>2241</v>
      </c>
      <c r="C1669" t="s">
        <v>2596</v>
      </c>
      <c r="D1669">
        <v>2</v>
      </c>
      <c r="E1669">
        <v>2</v>
      </c>
      <c r="F1669">
        <v>2</v>
      </c>
      <c r="G1669">
        <v>2</v>
      </c>
      <c r="H1669">
        <v>3</v>
      </c>
      <c r="I1669">
        <v>5</v>
      </c>
      <c r="J1669">
        <v>5</v>
      </c>
      <c r="K1669">
        <v>5</v>
      </c>
      <c r="L1669">
        <v>5</v>
      </c>
      <c r="M1669">
        <v>2</v>
      </c>
      <c r="N1669">
        <v>2</v>
      </c>
      <c r="O1669">
        <v>2</v>
      </c>
    </row>
    <row r="1670" spans="1:15" x14ac:dyDescent="0.35">
      <c r="A1670" t="s">
        <v>0</v>
      </c>
      <c r="B1670" t="s">
        <v>2240</v>
      </c>
      <c r="C1670" t="s">
        <v>2596</v>
      </c>
      <c r="D1670">
        <v>1</v>
      </c>
      <c r="E1670">
        <v>1</v>
      </c>
      <c r="F1670">
        <v>2</v>
      </c>
      <c r="G1670">
        <v>2</v>
      </c>
      <c r="H1670">
        <v>2</v>
      </c>
      <c r="I1670">
        <v>5</v>
      </c>
      <c r="J1670">
        <v>5</v>
      </c>
      <c r="K1670">
        <v>5</v>
      </c>
      <c r="L1670">
        <v>3</v>
      </c>
      <c r="M1670">
        <v>2</v>
      </c>
      <c r="N1670">
        <v>2</v>
      </c>
      <c r="O1670">
        <v>1</v>
      </c>
    </row>
    <row r="1671" spans="1:15" x14ac:dyDescent="0.35">
      <c r="A1671" t="s">
        <v>2626</v>
      </c>
      <c r="B1671" t="s">
        <v>2087</v>
      </c>
      <c r="C1671" t="s">
        <v>2596</v>
      </c>
      <c r="D1671">
        <v>1</v>
      </c>
      <c r="E1671">
        <v>2</v>
      </c>
      <c r="F1671">
        <v>2</v>
      </c>
      <c r="G1671">
        <v>2</v>
      </c>
      <c r="H1671">
        <v>2</v>
      </c>
      <c r="I1671">
        <v>4</v>
      </c>
      <c r="J1671">
        <v>5</v>
      </c>
      <c r="K1671">
        <v>4</v>
      </c>
      <c r="L1671">
        <v>4</v>
      </c>
      <c r="M1671">
        <v>2</v>
      </c>
      <c r="N1671">
        <v>2</v>
      </c>
      <c r="O1671">
        <v>2</v>
      </c>
    </row>
    <row r="1672" spans="1:15" x14ac:dyDescent="0.35">
      <c r="A1672" t="s">
        <v>0</v>
      </c>
      <c r="B1672" t="s">
        <v>2239</v>
      </c>
      <c r="C1672" t="s">
        <v>2596</v>
      </c>
      <c r="D1672">
        <v>1</v>
      </c>
      <c r="E1672">
        <v>2</v>
      </c>
      <c r="F1672">
        <v>2</v>
      </c>
      <c r="G1672">
        <v>2</v>
      </c>
      <c r="H1672">
        <v>2</v>
      </c>
      <c r="I1672">
        <v>3</v>
      </c>
      <c r="J1672">
        <v>5</v>
      </c>
      <c r="K1672">
        <v>5</v>
      </c>
      <c r="L1672">
        <v>3</v>
      </c>
      <c r="M1672">
        <v>2</v>
      </c>
      <c r="N1672">
        <v>2</v>
      </c>
      <c r="O1672">
        <v>2</v>
      </c>
    </row>
    <row r="1673" spans="1:15" x14ac:dyDescent="0.35">
      <c r="A1673" t="s">
        <v>2599</v>
      </c>
      <c r="B1673" t="s">
        <v>2408</v>
      </c>
      <c r="C1673" t="s">
        <v>2596</v>
      </c>
      <c r="D1673">
        <v>1</v>
      </c>
      <c r="E1673">
        <v>1</v>
      </c>
      <c r="F1673">
        <v>2</v>
      </c>
      <c r="G1673">
        <v>2</v>
      </c>
      <c r="H1673">
        <v>4</v>
      </c>
      <c r="I1673">
        <v>4</v>
      </c>
      <c r="J1673">
        <v>4</v>
      </c>
      <c r="K1673">
        <v>4</v>
      </c>
      <c r="L1673">
        <v>4</v>
      </c>
      <c r="M1673">
        <v>2</v>
      </c>
      <c r="N1673">
        <v>2</v>
      </c>
      <c r="O1673">
        <v>1</v>
      </c>
    </row>
    <row r="1674" spans="1:15" x14ac:dyDescent="0.35">
      <c r="A1674" t="s">
        <v>2627</v>
      </c>
      <c r="B1674" t="s">
        <v>2106</v>
      </c>
      <c r="C1674" t="s">
        <v>2596</v>
      </c>
      <c r="D1674">
        <v>1</v>
      </c>
      <c r="E1674">
        <v>1</v>
      </c>
      <c r="F1674">
        <v>1</v>
      </c>
      <c r="G1674">
        <v>2</v>
      </c>
      <c r="H1674">
        <v>2</v>
      </c>
      <c r="I1674">
        <v>4</v>
      </c>
      <c r="J1674">
        <v>4</v>
      </c>
      <c r="K1674">
        <v>5</v>
      </c>
      <c r="L1674">
        <v>4</v>
      </c>
      <c r="M1674">
        <v>2</v>
      </c>
      <c r="N1674">
        <v>2</v>
      </c>
      <c r="O1674">
        <v>1</v>
      </c>
    </row>
    <row r="1675" spans="1:15" x14ac:dyDescent="0.35">
      <c r="A1675" t="s">
        <v>2629</v>
      </c>
      <c r="B1675" t="s">
        <v>2124</v>
      </c>
      <c r="C1675" t="s">
        <v>2596</v>
      </c>
      <c r="D1675">
        <v>2</v>
      </c>
      <c r="E1675">
        <v>2</v>
      </c>
      <c r="F1675">
        <v>2</v>
      </c>
      <c r="G1675">
        <v>2</v>
      </c>
      <c r="H1675">
        <v>5</v>
      </c>
      <c r="I1675">
        <v>4</v>
      </c>
      <c r="J1675">
        <v>2</v>
      </c>
      <c r="K1675">
        <v>2</v>
      </c>
      <c r="L1675">
        <v>5</v>
      </c>
      <c r="M1675">
        <v>5</v>
      </c>
      <c r="N1675">
        <v>2</v>
      </c>
      <c r="O1675">
        <v>2</v>
      </c>
    </row>
    <row r="1676" spans="1:15" x14ac:dyDescent="0.35">
      <c r="A1676" t="s">
        <v>2621</v>
      </c>
      <c r="B1676" t="s">
        <v>2318</v>
      </c>
      <c r="C1676" t="s">
        <v>2596</v>
      </c>
      <c r="D1676">
        <v>2</v>
      </c>
      <c r="E1676">
        <v>2</v>
      </c>
      <c r="F1676">
        <v>2</v>
      </c>
      <c r="G1676">
        <v>2</v>
      </c>
      <c r="H1676">
        <v>5</v>
      </c>
      <c r="I1676">
        <v>5</v>
      </c>
      <c r="J1676">
        <v>4</v>
      </c>
      <c r="K1676">
        <v>5</v>
      </c>
      <c r="L1676">
        <v>4</v>
      </c>
      <c r="M1676">
        <v>3</v>
      </c>
      <c r="N1676">
        <v>2</v>
      </c>
      <c r="O1676">
        <v>1</v>
      </c>
    </row>
    <row r="1677" spans="1:15" x14ac:dyDescent="0.35">
      <c r="A1677" t="s">
        <v>2624</v>
      </c>
      <c r="B1677" t="s">
        <v>2358</v>
      </c>
      <c r="C1677" t="s">
        <v>2596</v>
      </c>
      <c r="D1677">
        <v>2</v>
      </c>
      <c r="E1677">
        <v>2</v>
      </c>
      <c r="F1677">
        <v>2</v>
      </c>
      <c r="G1677">
        <v>2</v>
      </c>
      <c r="H1677">
        <v>2</v>
      </c>
      <c r="I1677">
        <v>2</v>
      </c>
      <c r="J1677">
        <v>3</v>
      </c>
      <c r="K1677">
        <v>3</v>
      </c>
      <c r="L1677">
        <v>2</v>
      </c>
      <c r="M1677">
        <v>2</v>
      </c>
      <c r="N1677">
        <v>2</v>
      </c>
      <c r="O1677">
        <v>2</v>
      </c>
    </row>
    <row r="1678" spans="1:15" x14ac:dyDescent="0.35">
      <c r="A1678" t="s">
        <v>0</v>
      </c>
      <c r="B1678" t="s">
        <v>2238</v>
      </c>
      <c r="C1678" t="s">
        <v>2596</v>
      </c>
      <c r="D1678">
        <v>2</v>
      </c>
      <c r="E1678">
        <v>2</v>
      </c>
      <c r="F1678">
        <v>2</v>
      </c>
      <c r="G1678">
        <v>2</v>
      </c>
      <c r="H1678">
        <v>3</v>
      </c>
      <c r="I1678">
        <v>5</v>
      </c>
      <c r="J1678">
        <v>5</v>
      </c>
      <c r="K1678">
        <v>5</v>
      </c>
      <c r="L1678">
        <v>4</v>
      </c>
      <c r="M1678">
        <v>4</v>
      </c>
      <c r="N1678">
        <v>2</v>
      </c>
      <c r="O1678">
        <v>2</v>
      </c>
    </row>
    <row r="1679" spans="1:15" x14ac:dyDescent="0.35">
      <c r="A1679" t="s">
        <v>0</v>
      </c>
      <c r="B1679" t="s">
        <v>2237</v>
      </c>
      <c r="C1679" t="s">
        <v>2596</v>
      </c>
      <c r="D1679">
        <v>1</v>
      </c>
      <c r="E1679">
        <v>1</v>
      </c>
      <c r="F1679">
        <v>2</v>
      </c>
      <c r="G1679">
        <v>2</v>
      </c>
      <c r="H1679">
        <v>2</v>
      </c>
      <c r="I1679">
        <v>5</v>
      </c>
      <c r="J1679">
        <v>5</v>
      </c>
      <c r="K1679">
        <v>5</v>
      </c>
      <c r="L1679">
        <v>3</v>
      </c>
      <c r="M1679">
        <v>2</v>
      </c>
      <c r="N1679">
        <v>2</v>
      </c>
      <c r="O1679">
        <v>2</v>
      </c>
    </row>
    <row r="1680" spans="1:15" x14ac:dyDescent="0.35">
      <c r="A1680" t="s">
        <v>2638</v>
      </c>
      <c r="B1680" t="s">
        <v>2041</v>
      </c>
      <c r="C1680" t="s">
        <v>2596</v>
      </c>
      <c r="D1680">
        <v>2</v>
      </c>
      <c r="E1680">
        <v>2</v>
      </c>
      <c r="F1680">
        <v>2</v>
      </c>
      <c r="G1680">
        <v>2</v>
      </c>
      <c r="H1680">
        <v>2</v>
      </c>
      <c r="I1680">
        <v>3</v>
      </c>
      <c r="J1680">
        <v>5</v>
      </c>
      <c r="K1680">
        <v>5</v>
      </c>
      <c r="L1680">
        <v>2</v>
      </c>
      <c r="M1680">
        <v>2</v>
      </c>
      <c r="N1680">
        <v>2</v>
      </c>
      <c r="O1680">
        <v>2</v>
      </c>
    </row>
    <row r="1681" spans="1:15" x14ac:dyDescent="0.35">
      <c r="A1681" t="s">
        <v>2609</v>
      </c>
      <c r="B1681" t="s">
        <v>2464</v>
      </c>
      <c r="C1681" t="s">
        <v>2596</v>
      </c>
      <c r="D1681">
        <v>1</v>
      </c>
      <c r="E1681">
        <v>1</v>
      </c>
      <c r="F1681">
        <v>1</v>
      </c>
      <c r="G1681">
        <v>2</v>
      </c>
      <c r="H1681">
        <v>2</v>
      </c>
      <c r="I1681">
        <v>3</v>
      </c>
      <c r="J1681">
        <v>4</v>
      </c>
      <c r="K1681">
        <v>4</v>
      </c>
      <c r="L1681">
        <v>2</v>
      </c>
      <c r="M1681">
        <v>2</v>
      </c>
      <c r="N1681">
        <v>1</v>
      </c>
      <c r="O1681">
        <v>1</v>
      </c>
    </row>
    <row r="1682" spans="1:15" x14ac:dyDescent="0.35">
      <c r="A1682" t="s">
        <v>0</v>
      </c>
      <c r="B1682" t="s">
        <v>2236</v>
      </c>
      <c r="C1682" t="s">
        <v>2596</v>
      </c>
      <c r="D1682">
        <v>2</v>
      </c>
      <c r="E1682">
        <v>2</v>
      </c>
      <c r="F1682">
        <v>2</v>
      </c>
      <c r="G1682">
        <v>2</v>
      </c>
      <c r="H1682">
        <v>2</v>
      </c>
      <c r="I1682">
        <v>3</v>
      </c>
      <c r="J1682">
        <v>5</v>
      </c>
      <c r="K1682">
        <v>5</v>
      </c>
      <c r="L1682">
        <v>3</v>
      </c>
      <c r="M1682">
        <v>2</v>
      </c>
      <c r="N1682">
        <v>2</v>
      </c>
      <c r="O1682">
        <v>2</v>
      </c>
    </row>
    <row r="1683" spans="1:15" x14ac:dyDescent="0.35">
      <c r="A1683" t="s">
        <v>2602</v>
      </c>
      <c r="B1683" t="s">
        <v>2430</v>
      </c>
      <c r="C1683" t="s">
        <v>2596</v>
      </c>
      <c r="D1683">
        <v>1</v>
      </c>
      <c r="E1683">
        <v>1</v>
      </c>
      <c r="F1683">
        <v>1</v>
      </c>
      <c r="G1683">
        <v>2</v>
      </c>
      <c r="H1683">
        <v>2</v>
      </c>
      <c r="I1683">
        <v>2</v>
      </c>
      <c r="J1683">
        <v>4</v>
      </c>
      <c r="K1683">
        <v>3</v>
      </c>
      <c r="L1683">
        <v>2</v>
      </c>
      <c r="M1683">
        <v>2</v>
      </c>
      <c r="N1683">
        <v>1</v>
      </c>
      <c r="O1683">
        <v>1</v>
      </c>
    </row>
    <row r="1684" spans="1:15" x14ac:dyDescent="0.35">
      <c r="A1684" t="s">
        <v>2607</v>
      </c>
      <c r="B1684" t="s">
        <v>2448</v>
      </c>
      <c r="C1684" t="s">
        <v>2596</v>
      </c>
      <c r="D1684">
        <v>1</v>
      </c>
      <c r="E1684">
        <v>1</v>
      </c>
      <c r="F1684">
        <v>2</v>
      </c>
      <c r="G1684">
        <v>2</v>
      </c>
      <c r="H1684">
        <v>2</v>
      </c>
      <c r="I1684">
        <v>2</v>
      </c>
      <c r="J1684">
        <v>4</v>
      </c>
      <c r="K1684">
        <v>5</v>
      </c>
      <c r="L1684">
        <v>2</v>
      </c>
      <c r="M1684">
        <v>2</v>
      </c>
      <c r="N1684">
        <v>2</v>
      </c>
      <c r="O1684">
        <v>1</v>
      </c>
    </row>
    <row r="1685" spans="1:15" x14ac:dyDescent="0.35">
      <c r="A1685" t="s">
        <v>2623</v>
      </c>
      <c r="B1685" t="s">
        <v>2352</v>
      </c>
      <c r="C1685" t="s">
        <v>2596</v>
      </c>
      <c r="D1685">
        <v>1</v>
      </c>
      <c r="E1685">
        <v>1</v>
      </c>
      <c r="F1685">
        <v>2</v>
      </c>
      <c r="G1685">
        <v>2</v>
      </c>
      <c r="H1685">
        <v>3</v>
      </c>
      <c r="I1685">
        <v>4</v>
      </c>
      <c r="J1685">
        <v>4</v>
      </c>
      <c r="K1685">
        <v>5</v>
      </c>
      <c r="L1685">
        <v>3</v>
      </c>
      <c r="M1685">
        <v>2</v>
      </c>
      <c r="N1685">
        <v>2</v>
      </c>
      <c r="O1685">
        <v>1</v>
      </c>
    </row>
    <row r="1686" spans="1:15" x14ac:dyDescent="0.35">
      <c r="A1686" t="s">
        <v>2607</v>
      </c>
      <c r="B1686" t="s">
        <v>2447</v>
      </c>
      <c r="C1686" t="s">
        <v>2596</v>
      </c>
      <c r="D1686">
        <v>1</v>
      </c>
      <c r="E1686">
        <v>1</v>
      </c>
      <c r="F1686">
        <v>2</v>
      </c>
      <c r="G1686">
        <v>2</v>
      </c>
      <c r="H1686">
        <v>2</v>
      </c>
      <c r="I1686">
        <v>3</v>
      </c>
      <c r="J1686">
        <v>5</v>
      </c>
      <c r="K1686">
        <v>5</v>
      </c>
      <c r="L1686">
        <v>3</v>
      </c>
      <c r="M1686">
        <v>2</v>
      </c>
      <c r="N1686">
        <v>2</v>
      </c>
      <c r="O1686">
        <v>2</v>
      </c>
    </row>
    <row r="1687" spans="1:15" x14ac:dyDescent="0.35">
      <c r="A1687" t="s">
        <v>2599</v>
      </c>
      <c r="B1687" t="s">
        <v>2407</v>
      </c>
      <c r="C1687" t="s">
        <v>2596</v>
      </c>
      <c r="D1687">
        <v>1</v>
      </c>
      <c r="E1687">
        <v>1</v>
      </c>
      <c r="F1687">
        <v>2</v>
      </c>
      <c r="G1687">
        <v>2</v>
      </c>
      <c r="H1687">
        <v>4</v>
      </c>
      <c r="I1687">
        <v>4</v>
      </c>
      <c r="J1687">
        <v>4</v>
      </c>
      <c r="K1687">
        <v>4</v>
      </c>
      <c r="L1687">
        <v>4</v>
      </c>
      <c r="M1687">
        <v>2</v>
      </c>
      <c r="N1687">
        <v>2</v>
      </c>
      <c r="O1687">
        <v>1</v>
      </c>
    </row>
    <row r="1688" spans="1:15" x14ac:dyDescent="0.35">
      <c r="A1688" t="s">
        <v>0</v>
      </c>
      <c r="B1688" t="s">
        <v>2235</v>
      </c>
      <c r="C1688" t="s">
        <v>2596</v>
      </c>
      <c r="D1688">
        <v>1</v>
      </c>
      <c r="E1688">
        <v>1</v>
      </c>
      <c r="F1688">
        <v>2</v>
      </c>
      <c r="G1688">
        <v>2</v>
      </c>
      <c r="H1688">
        <v>2</v>
      </c>
      <c r="I1688">
        <v>5</v>
      </c>
      <c r="J1688">
        <v>4</v>
      </c>
      <c r="K1688">
        <v>5</v>
      </c>
      <c r="L1688">
        <v>3</v>
      </c>
      <c r="M1688">
        <v>2</v>
      </c>
      <c r="N1688">
        <v>2</v>
      </c>
      <c r="O1688">
        <v>1</v>
      </c>
    </row>
    <row r="1689" spans="1:15" x14ac:dyDescent="0.35">
      <c r="A1689" t="s">
        <v>0</v>
      </c>
      <c r="B1689" t="s">
        <v>2234</v>
      </c>
      <c r="C1689" t="s">
        <v>2596</v>
      </c>
      <c r="D1689">
        <v>2</v>
      </c>
      <c r="E1689">
        <v>2</v>
      </c>
      <c r="F1689">
        <v>2</v>
      </c>
      <c r="G1689">
        <v>2</v>
      </c>
      <c r="H1689">
        <v>2</v>
      </c>
      <c r="I1689">
        <v>3</v>
      </c>
      <c r="J1689">
        <v>5</v>
      </c>
      <c r="K1689">
        <v>5</v>
      </c>
      <c r="L1689">
        <v>5</v>
      </c>
      <c r="M1689">
        <v>2</v>
      </c>
      <c r="N1689">
        <v>2</v>
      </c>
      <c r="O1689">
        <v>2</v>
      </c>
    </row>
    <row r="1690" spans="1:15" x14ac:dyDescent="0.35">
      <c r="A1690" t="s">
        <v>0</v>
      </c>
      <c r="B1690" t="s">
        <v>2233</v>
      </c>
      <c r="C1690" t="s">
        <v>2596</v>
      </c>
      <c r="D1690">
        <v>1</v>
      </c>
      <c r="E1690">
        <v>1</v>
      </c>
      <c r="F1690">
        <v>2</v>
      </c>
      <c r="G1690">
        <v>2</v>
      </c>
      <c r="H1690">
        <v>2</v>
      </c>
      <c r="I1690">
        <v>4</v>
      </c>
      <c r="J1690">
        <v>4</v>
      </c>
      <c r="K1690">
        <v>4</v>
      </c>
      <c r="L1690">
        <v>3</v>
      </c>
      <c r="M1690">
        <v>2</v>
      </c>
      <c r="N1690">
        <v>2</v>
      </c>
      <c r="O1690">
        <v>1</v>
      </c>
    </row>
    <row r="1691" spans="1:15" x14ac:dyDescent="0.35">
      <c r="A1691" t="s">
        <v>2624</v>
      </c>
      <c r="B1691" t="s">
        <v>2357</v>
      </c>
      <c r="C1691" t="s">
        <v>2596</v>
      </c>
      <c r="D1691">
        <v>2</v>
      </c>
      <c r="E1691">
        <v>2</v>
      </c>
      <c r="F1691">
        <v>2</v>
      </c>
      <c r="G1691">
        <v>2</v>
      </c>
      <c r="H1691">
        <v>2</v>
      </c>
      <c r="I1691">
        <v>3</v>
      </c>
      <c r="J1691">
        <v>3</v>
      </c>
      <c r="K1691">
        <v>3</v>
      </c>
      <c r="L1691">
        <v>2</v>
      </c>
      <c r="M1691">
        <v>2</v>
      </c>
      <c r="N1691">
        <v>2</v>
      </c>
      <c r="O1691">
        <v>2</v>
      </c>
    </row>
    <row r="1692" spans="1:15" x14ac:dyDescent="0.35">
      <c r="A1692" t="s">
        <v>2629</v>
      </c>
      <c r="B1692" t="s">
        <v>2141</v>
      </c>
      <c r="C1692" t="s">
        <v>2596</v>
      </c>
      <c r="D1692">
        <v>1</v>
      </c>
      <c r="E1692">
        <v>1</v>
      </c>
      <c r="F1692">
        <v>2</v>
      </c>
      <c r="G1692">
        <v>2</v>
      </c>
      <c r="H1692">
        <v>2</v>
      </c>
      <c r="I1692">
        <v>3</v>
      </c>
      <c r="J1692">
        <v>5</v>
      </c>
      <c r="K1692">
        <v>5</v>
      </c>
      <c r="L1692">
        <v>3</v>
      </c>
      <c r="M1692">
        <v>2</v>
      </c>
      <c r="N1692">
        <v>2</v>
      </c>
      <c r="O1692">
        <v>1</v>
      </c>
    </row>
    <row r="1693" spans="1:15" x14ac:dyDescent="0.35">
      <c r="A1693" t="s">
        <v>2626</v>
      </c>
      <c r="B1693" t="s">
        <v>2099</v>
      </c>
      <c r="C1693" t="s">
        <v>2596</v>
      </c>
      <c r="D1693">
        <v>1</v>
      </c>
      <c r="E1693">
        <v>1</v>
      </c>
      <c r="F1693">
        <v>2</v>
      </c>
      <c r="G1693">
        <v>2</v>
      </c>
      <c r="H1693">
        <v>2</v>
      </c>
      <c r="I1693">
        <v>5</v>
      </c>
      <c r="J1693">
        <v>4</v>
      </c>
      <c r="K1693">
        <v>4</v>
      </c>
      <c r="L1693">
        <v>3</v>
      </c>
      <c r="M1693">
        <v>2</v>
      </c>
      <c r="N1693">
        <v>2</v>
      </c>
      <c r="O1693">
        <v>1</v>
      </c>
    </row>
    <row r="1694" spans="1:15" x14ac:dyDescent="0.35">
      <c r="A1694" t="s">
        <v>2624</v>
      </c>
      <c r="B1694" t="s">
        <v>2356</v>
      </c>
      <c r="C1694" t="s">
        <v>2596</v>
      </c>
      <c r="D1694">
        <v>2</v>
      </c>
      <c r="E1694">
        <v>2</v>
      </c>
      <c r="F1694">
        <v>2</v>
      </c>
      <c r="G1694">
        <v>2</v>
      </c>
      <c r="H1694">
        <v>2</v>
      </c>
      <c r="I1694">
        <v>2</v>
      </c>
      <c r="J1694">
        <v>4</v>
      </c>
      <c r="K1694">
        <v>4</v>
      </c>
      <c r="L1694">
        <v>2</v>
      </c>
      <c r="M1694">
        <v>2</v>
      </c>
      <c r="N1694">
        <v>2</v>
      </c>
      <c r="O1694">
        <v>2</v>
      </c>
    </row>
    <row r="1695" spans="1:15" x14ac:dyDescent="0.35">
      <c r="A1695" t="s">
        <v>2622</v>
      </c>
      <c r="B1695" t="s">
        <v>2345</v>
      </c>
      <c r="C1695" t="s">
        <v>2596</v>
      </c>
      <c r="D1695">
        <v>2</v>
      </c>
      <c r="E1695">
        <v>2</v>
      </c>
      <c r="F1695">
        <v>2</v>
      </c>
      <c r="G1695">
        <v>4</v>
      </c>
      <c r="H1695">
        <v>4</v>
      </c>
      <c r="I1695">
        <v>5</v>
      </c>
      <c r="J1695">
        <v>5</v>
      </c>
      <c r="K1695">
        <v>5</v>
      </c>
      <c r="L1695">
        <v>4</v>
      </c>
      <c r="M1695">
        <v>3</v>
      </c>
      <c r="N1695">
        <v>1</v>
      </c>
      <c r="O1695">
        <v>2</v>
      </c>
    </row>
    <row r="1696" spans="1:15" x14ac:dyDescent="0.35">
      <c r="A1696" t="s">
        <v>119</v>
      </c>
      <c r="B1696" t="s">
        <v>2497</v>
      </c>
      <c r="C1696" t="s">
        <v>2596</v>
      </c>
      <c r="D1696">
        <v>1</v>
      </c>
      <c r="E1696">
        <v>1</v>
      </c>
      <c r="F1696">
        <v>1</v>
      </c>
      <c r="G1696">
        <v>1</v>
      </c>
      <c r="H1696">
        <v>1</v>
      </c>
      <c r="I1696">
        <v>2</v>
      </c>
      <c r="J1696">
        <v>2</v>
      </c>
      <c r="K1696">
        <v>2</v>
      </c>
      <c r="L1696">
        <v>2</v>
      </c>
      <c r="M1696">
        <v>1</v>
      </c>
      <c r="N1696">
        <v>1</v>
      </c>
      <c r="O1696">
        <v>1</v>
      </c>
    </row>
    <row r="1697" spans="1:15" x14ac:dyDescent="0.35">
      <c r="A1697" t="s">
        <v>0</v>
      </c>
      <c r="B1697" t="s">
        <v>2232</v>
      </c>
      <c r="C1697" t="s">
        <v>2596</v>
      </c>
      <c r="D1697">
        <v>2</v>
      </c>
      <c r="E1697">
        <v>2</v>
      </c>
      <c r="F1697">
        <v>2</v>
      </c>
      <c r="G1697">
        <v>2</v>
      </c>
      <c r="H1697">
        <v>3</v>
      </c>
      <c r="I1697">
        <v>5</v>
      </c>
      <c r="J1697">
        <v>5</v>
      </c>
      <c r="K1697">
        <v>5</v>
      </c>
      <c r="L1697">
        <v>5</v>
      </c>
      <c r="M1697">
        <v>2</v>
      </c>
      <c r="N1697">
        <v>2</v>
      </c>
      <c r="O1697">
        <v>2</v>
      </c>
    </row>
    <row r="1698" spans="1:15" x14ac:dyDescent="0.35">
      <c r="A1698" t="s">
        <v>2619</v>
      </c>
      <c r="B1698" t="s">
        <v>2308</v>
      </c>
      <c r="C1698" t="s">
        <v>2596</v>
      </c>
      <c r="D1698">
        <v>2</v>
      </c>
      <c r="E1698">
        <v>2</v>
      </c>
      <c r="F1698">
        <v>2</v>
      </c>
      <c r="G1698">
        <v>2</v>
      </c>
      <c r="H1698">
        <v>2</v>
      </c>
      <c r="I1698">
        <v>2</v>
      </c>
      <c r="J1698">
        <v>4</v>
      </c>
      <c r="K1698">
        <v>4</v>
      </c>
      <c r="L1698">
        <v>2</v>
      </c>
      <c r="M1698">
        <v>2</v>
      </c>
      <c r="N1698">
        <v>2</v>
      </c>
      <c r="O1698">
        <v>2</v>
      </c>
    </row>
    <row r="1699" spans="1:15" x14ac:dyDescent="0.35">
      <c r="A1699" t="s">
        <v>2619</v>
      </c>
      <c r="B1699" t="s">
        <v>2315</v>
      </c>
      <c r="C1699" t="s">
        <v>2596</v>
      </c>
      <c r="D1699">
        <v>1</v>
      </c>
      <c r="E1699">
        <v>1</v>
      </c>
      <c r="F1699">
        <v>2</v>
      </c>
      <c r="G1699">
        <v>2</v>
      </c>
      <c r="H1699">
        <v>2</v>
      </c>
      <c r="I1699">
        <v>2</v>
      </c>
      <c r="J1699">
        <v>3</v>
      </c>
      <c r="K1699">
        <v>2</v>
      </c>
      <c r="L1699">
        <v>2</v>
      </c>
      <c r="M1699">
        <v>2</v>
      </c>
      <c r="N1699">
        <v>2</v>
      </c>
      <c r="O1699">
        <v>2</v>
      </c>
    </row>
    <row r="1700" spans="1:15" x14ac:dyDescent="0.35">
      <c r="A1700" t="s">
        <v>119</v>
      </c>
      <c r="B1700" t="s">
        <v>2567</v>
      </c>
      <c r="C1700" t="s">
        <v>2596</v>
      </c>
      <c r="D1700">
        <v>1</v>
      </c>
      <c r="E1700">
        <v>1</v>
      </c>
      <c r="F1700">
        <v>1</v>
      </c>
      <c r="G1700">
        <v>2</v>
      </c>
      <c r="H1700">
        <v>3</v>
      </c>
      <c r="I1700">
        <v>5</v>
      </c>
      <c r="J1700">
        <v>5</v>
      </c>
      <c r="K1700">
        <v>5</v>
      </c>
      <c r="L1700">
        <v>5</v>
      </c>
      <c r="M1700">
        <v>2</v>
      </c>
      <c r="N1700">
        <v>1</v>
      </c>
      <c r="O1700">
        <v>1</v>
      </c>
    </row>
    <row r="1701" spans="1:15" x14ac:dyDescent="0.35">
      <c r="A1701" t="s">
        <v>2626</v>
      </c>
      <c r="B1701" t="s">
        <v>2098</v>
      </c>
      <c r="C1701" t="s">
        <v>2596</v>
      </c>
      <c r="D1701">
        <v>1</v>
      </c>
      <c r="E1701">
        <v>1</v>
      </c>
      <c r="F1701">
        <v>1</v>
      </c>
      <c r="G1701">
        <v>2</v>
      </c>
      <c r="H1701">
        <v>2</v>
      </c>
      <c r="I1701">
        <v>3</v>
      </c>
      <c r="J1701">
        <v>5</v>
      </c>
      <c r="K1701">
        <v>5</v>
      </c>
      <c r="L1701">
        <v>2</v>
      </c>
      <c r="M1701">
        <v>2</v>
      </c>
      <c r="N1701">
        <v>1</v>
      </c>
      <c r="O1701">
        <v>1</v>
      </c>
    </row>
    <row r="1702" spans="1:15" x14ac:dyDescent="0.35">
      <c r="A1702" t="s">
        <v>0</v>
      </c>
      <c r="B1702" t="s">
        <v>2231</v>
      </c>
      <c r="C1702" t="s">
        <v>2596</v>
      </c>
      <c r="D1702">
        <v>2</v>
      </c>
      <c r="E1702">
        <v>2</v>
      </c>
      <c r="F1702">
        <v>2</v>
      </c>
      <c r="G1702">
        <v>2</v>
      </c>
      <c r="H1702">
        <v>2</v>
      </c>
      <c r="I1702">
        <v>4</v>
      </c>
      <c r="J1702">
        <v>5</v>
      </c>
      <c r="K1702">
        <v>4</v>
      </c>
      <c r="L1702">
        <v>3</v>
      </c>
      <c r="M1702">
        <v>2</v>
      </c>
      <c r="N1702">
        <v>2</v>
      </c>
      <c r="O1702">
        <v>2</v>
      </c>
    </row>
    <row r="1703" spans="1:15" x14ac:dyDescent="0.35">
      <c r="A1703" t="s">
        <v>2626</v>
      </c>
      <c r="B1703" t="s">
        <v>2097</v>
      </c>
      <c r="C1703" t="s">
        <v>2596</v>
      </c>
      <c r="D1703">
        <v>1</v>
      </c>
      <c r="E1703">
        <v>1</v>
      </c>
      <c r="F1703">
        <v>2</v>
      </c>
      <c r="G1703">
        <v>2</v>
      </c>
      <c r="H1703">
        <v>2</v>
      </c>
      <c r="I1703">
        <v>4</v>
      </c>
      <c r="J1703">
        <v>4</v>
      </c>
      <c r="K1703">
        <v>4</v>
      </c>
      <c r="L1703">
        <v>3</v>
      </c>
      <c r="M1703">
        <v>2</v>
      </c>
      <c r="N1703">
        <v>2</v>
      </c>
      <c r="O1703">
        <v>2</v>
      </c>
    </row>
    <row r="1704" spans="1:15" x14ac:dyDescent="0.35">
      <c r="A1704" t="s">
        <v>2610</v>
      </c>
      <c r="B1704" t="s">
        <v>2475</v>
      </c>
      <c r="C1704" t="s">
        <v>2596</v>
      </c>
      <c r="D1704">
        <v>2</v>
      </c>
      <c r="E1704">
        <v>2</v>
      </c>
      <c r="F1704">
        <v>2</v>
      </c>
      <c r="G1704">
        <v>2</v>
      </c>
      <c r="H1704">
        <v>5</v>
      </c>
      <c r="I1704">
        <v>5</v>
      </c>
      <c r="J1704">
        <v>5</v>
      </c>
      <c r="K1704">
        <v>5</v>
      </c>
      <c r="L1704">
        <v>5</v>
      </c>
      <c r="M1704">
        <v>4</v>
      </c>
      <c r="N1704">
        <v>2</v>
      </c>
      <c r="O1704">
        <v>2</v>
      </c>
    </row>
    <row r="1705" spans="1:15" x14ac:dyDescent="0.35">
      <c r="A1705" t="s">
        <v>2610</v>
      </c>
      <c r="B1705" t="s">
        <v>2474</v>
      </c>
      <c r="C1705" t="s">
        <v>2596</v>
      </c>
      <c r="D1705">
        <v>2</v>
      </c>
      <c r="E1705">
        <v>2</v>
      </c>
      <c r="F1705">
        <v>2</v>
      </c>
      <c r="G1705">
        <v>2</v>
      </c>
      <c r="H1705">
        <v>3</v>
      </c>
      <c r="I1705">
        <v>5</v>
      </c>
      <c r="J1705">
        <v>5</v>
      </c>
      <c r="K1705">
        <v>5</v>
      </c>
      <c r="L1705">
        <v>5</v>
      </c>
      <c r="M1705">
        <v>5</v>
      </c>
      <c r="N1705">
        <v>2</v>
      </c>
      <c r="O1705">
        <v>2</v>
      </c>
    </row>
    <row r="1706" spans="1:15" x14ac:dyDescent="0.35">
      <c r="A1706" t="s">
        <v>0</v>
      </c>
      <c r="B1706" t="s">
        <v>2230</v>
      </c>
      <c r="C1706" t="s">
        <v>2596</v>
      </c>
      <c r="D1706">
        <v>2</v>
      </c>
      <c r="E1706">
        <v>2</v>
      </c>
      <c r="F1706">
        <v>2</v>
      </c>
      <c r="G1706">
        <v>2</v>
      </c>
      <c r="H1706">
        <v>2</v>
      </c>
      <c r="I1706">
        <v>3</v>
      </c>
      <c r="J1706">
        <v>5</v>
      </c>
      <c r="K1706">
        <v>5</v>
      </c>
      <c r="L1706">
        <v>3</v>
      </c>
      <c r="M1706">
        <v>2</v>
      </c>
      <c r="N1706">
        <v>2</v>
      </c>
      <c r="O1706">
        <v>2</v>
      </c>
    </row>
    <row r="1707" spans="1:15" x14ac:dyDescent="0.35">
      <c r="A1707" t="s">
        <v>2619</v>
      </c>
      <c r="B1707" t="s">
        <v>2307</v>
      </c>
      <c r="C1707" t="s">
        <v>2596</v>
      </c>
      <c r="D1707">
        <v>2</v>
      </c>
      <c r="E1707">
        <v>2</v>
      </c>
      <c r="F1707">
        <v>2</v>
      </c>
      <c r="G1707">
        <v>2</v>
      </c>
      <c r="H1707">
        <v>2</v>
      </c>
      <c r="I1707">
        <v>3</v>
      </c>
      <c r="J1707">
        <v>5</v>
      </c>
      <c r="K1707">
        <v>5</v>
      </c>
      <c r="L1707">
        <v>3</v>
      </c>
      <c r="M1707">
        <v>2</v>
      </c>
      <c r="N1707">
        <v>2</v>
      </c>
      <c r="O1707">
        <v>2</v>
      </c>
    </row>
    <row r="1708" spans="1:15" x14ac:dyDescent="0.35">
      <c r="A1708" t="s">
        <v>2610</v>
      </c>
      <c r="B1708" t="s">
        <v>2473</v>
      </c>
      <c r="C1708" t="s">
        <v>2596</v>
      </c>
      <c r="D1708">
        <v>2</v>
      </c>
      <c r="E1708">
        <v>3</v>
      </c>
      <c r="F1708">
        <v>4</v>
      </c>
      <c r="G1708">
        <v>5</v>
      </c>
      <c r="H1708">
        <v>5</v>
      </c>
      <c r="I1708">
        <v>5</v>
      </c>
      <c r="J1708">
        <v>5</v>
      </c>
      <c r="K1708">
        <v>5</v>
      </c>
      <c r="L1708">
        <v>5</v>
      </c>
      <c r="M1708">
        <v>5</v>
      </c>
      <c r="N1708">
        <v>5</v>
      </c>
      <c r="O1708">
        <v>3</v>
      </c>
    </row>
    <row r="1709" spans="1:15" x14ac:dyDescent="0.35">
      <c r="A1709" t="s">
        <v>0</v>
      </c>
      <c r="B1709" t="s">
        <v>2229</v>
      </c>
      <c r="C1709" t="s">
        <v>2596</v>
      </c>
      <c r="D1709">
        <v>1</v>
      </c>
      <c r="E1709">
        <v>1</v>
      </c>
      <c r="F1709">
        <v>2</v>
      </c>
      <c r="G1709">
        <v>2</v>
      </c>
      <c r="H1709">
        <v>2</v>
      </c>
      <c r="I1709">
        <v>4</v>
      </c>
      <c r="J1709">
        <v>5</v>
      </c>
      <c r="K1709">
        <v>5</v>
      </c>
      <c r="L1709">
        <v>3</v>
      </c>
      <c r="M1709">
        <v>2</v>
      </c>
      <c r="N1709">
        <v>2</v>
      </c>
      <c r="O1709">
        <v>1</v>
      </c>
    </row>
    <row r="1710" spans="1:15" x14ac:dyDescent="0.35">
      <c r="A1710" t="s">
        <v>2599</v>
      </c>
      <c r="B1710" t="s">
        <v>2406</v>
      </c>
      <c r="C1710" t="s">
        <v>2596</v>
      </c>
      <c r="D1710">
        <v>2</v>
      </c>
      <c r="E1710">
        <v>2</v>
      </c>
      <c r="F1710">
        <v>2</v>
      </c>
      <c r="G1710">
        <v>2</v>
      </c>
      <c r="H1710">
        <v>3</v>
      </c>
      <c r="I1710">
        <v>5</v>
      </c>
      <c r="J1710">
        <v>5</v>
      </c>
      <c r="K1710">
        <v>4</v>
      </c>
      <c r="L1710">
        <v>4</v>
      </c>
      <c r="M1710">
        <v>2</v>
      </c>
      <c r="N1710">
        <v>2</v>
      </c>
      <c r="O1710">
        <v>2</v>
      </c>
    </row>
    <row r="1711" spans="1:15" x14ac:dyDescent="0.35">
      <c r="A1711" t="s">
        <v>2619</v>
      </c>
      <c r="B1711" t="s">
        <v>2306</v>
      </c>
      <c r="C1711" t="s">
        <v>2596</v>
      </c>
      <c r="D1711">
        <v>2</v>
      </c>
      <c r="E1711">
        <v>2</v>
      </c>
      <c r="F1711">
        <v>2</v>
      </c>
      <c r="G1711">
        <v>2</v>
      </c>
      <c r="H1711">
        <v>2</v>
      </c>
      <c r="I1711">
        <v>3</v>
      </c>
      <c r="J1711">
        <v>5</v>
      </c>
      <c r="K1711">
        <v>5</v>
      </c>
      <c r="L1711">
        <v>3</v>
      </c>
      <c r="M1711">
        <v>2</v>
      </c>
      <c r="N1711">
        <v>2</v>
      </c>
      <c r="O1711">
        <v>2</v>
      </c>
    </row>
    <row r="1712" spans="1:15" x14ac:dyDescent="0.35">
      <c r="A1712" t="s">
        <v>0</v>
      </c>
      <c r="B1712" t="s">
        <v>2228</v>
      </c>
      <c r="C1712" t="s">
        <v>2596</v>
      </c>
      <c r="D1712">
        <v>2</v>
      </c>
      <c r="E1712">
        <v>2</v>
      </c>
      <c r="F1712">
        <v>2</v>
      </c>
      <c r="G1712">
        <v>2</v>
      </c>
      <c r="H1712">
        <v>3</v>
      </c>
      <c r="I1712">
        <v>5</v>
      </c>
      <c r="J1712">
        <v>5</v>
      </c>
      <c r="K1712">
        <v>5</v>
      </c>
      <c r="L1712">
        <v>5</v>
      </c>
      <c r="M1712">
        <v>2</v>
      </c>
      <c r="N1712">
        <v>2</v>
      </c>
      <c r="O1712">
        <v>2</v>
      </c>
    </row>
    <row r="1713" spans="1:15" x14ac:dyDescent="0.35">
      <c r="A1713" t="s">
        <v>2626</v>
      </c>
      <c r="B1713" t="s">
        <v>2096</v>
      </c>
      <c r="C1713" t="s">
        <v>2596</v>
      </c>
      <c r="D1713">
        <v>1</v>
      </c>
      <c r="E1713">
        <v>1</v>
      </c>
      <c r="F1713">
        <v>2</v>
      </c>
      <c r="G1713">
        <v>2</v>
      </c>
      <c r="H1713">
        <v>2</v>
      </c>
      <c r="I1713">
        <v>3</v>
      </c>
      <c r="J1713">
        <v>5</v>
      </c>
      <c r="K1713">
        <v>4</v>
      </c>
      <c r="L1713">
        <v>3</v>
      </c>
      <c r="M1713">
        <v>2</v>
      </c>
      <c r="N1713">
        <v>2</v>
      </c>
      <c r="O1713">
        <v>1</v>
      </c>
    </row>
    <row r="1714" spans="1:15" x14ac:dyDescent="0.35">
      <c r="A1714" t="s">
        <v>2627</v>
      </c>
      <c r="B1714" t="s">
        <v>2107</v>
      </c>
      <c r="C1714" t="s">
        <v>2596</v>
      </c>
      <c r="D1714">
        <v>1</v>
      </c>
      <c r="E1714">
        <v>1</v>
      </c>
      <c r="F1714">
        <v>1</v>
      </c>
      <c r="G1714">
        <v>2</v>
      </c>
      <c r="H1714">
        <v>2</v>
      </c>
      <c r="I1714">
        <v>3</v>
      </c>
      <c r="J1714">
        <v>5</v>
      </c>
      <c r="K1714">
        <v>5</v>
      </c>
      <c r="L1714">
        <v>3</v>
      </c>
      <c r="M1714">
        <v>2</v>
      </c>
      <c r="N1714">
        <v>2</v>
      </c>
      <c r="O1714">
        <v>1</v>
      </c>
    </row>
    <row r="1715" spans="1:15" x14ac:dyDescent="0.35">
      <c r="A1715" t="s">
        <v>2641</v>
      </c>
      <c r="B1715" t="s">
        <v>2060</v>
      </c>
      <c r="C1715" t="s">
        <v>2596</v>
      </c>
      <c r="D1715">
        <v>1</v>
      </c>
      <c r="E1715">
        <v>1</v>
      </c>
      <c r="F1715">
        <v>1</v>
      </c>
      <c r="G1715">
        <v>2</v>
      </c>
      <c r="H1715">
        <v>2</v>
      </c>
      <c r="I1715">
        <v>2</v>
      </c>
      <c r="J1715">
        <v>3</v>
      </c>
      <c r="K1715">
        <v>3</v>
      </c>
      <c r="L1715">
        <v>2</v>
      </c>
      <c r="M1715">
        <v>2</v>
      </c>
      <c r="N1715">
        <v>1</v>
      </c>
      <c r="O1715">
        <v>1</v>
      </c>
    </row>
    <row r="1716" spans="1:15" x14ac:dyDescent="0.35">
      <c r="A1716" t="s">
        <v>2626</v>
      </c>
      <c r="B1716" t="s">
        <v>2060</v>
      </c>
      <c r="C1716" t="s">
        <v>2596</v>
      </c>
      <c r="D1716">
        <v>1</v>
      </c>
      <c r="E1716">
        <v>2</v>
      </c>
      <c r="F1716">
        <v>2</v>
      </c>
      <c r="G1716">
        <v>2</v>
      </c>
      <c r="H1716">
        <v>2</v>
      </c>
      <c r="I1716">
        <v>3</v>
      </c>
      <c r="J1716">
        <v>4</v>
      </c>
      <c r="K1716">
        <v>4</v>
      </c>
      <c r="L1716">
        <v>4</v>
      </c>
      <c r="M1716">
        <v>2</v>
      </c>
      <c r="N1716">
        <v>2</v>
      </c>
      <c r="O1716">
        <v>1</v>
      </c>
    </row>
    <row r="1717" spans="1:15" x14ac:dyDescent="0.35">
      <c r="A1717" t="s">
        <v>2610</v>
      </c>
      <c r="B1717" t="s">
        <v>2472</v>
      </c>
      <c r="C1717" t="s">
        <v>2596</v>
      </c>
      <c r="D1717">
        <v>4</v>
      </c>
      <c r="E1717">
        <v>4</v>
      </c>
      <c r="F1717">
        <v>5</v>
      </c>
      <c r="G1717">
        <v>5</v>
      </c>
      <c r="H1717">
        <v>5</v>
      </c>
      <c r="I1717">
        <v>5</v>
      </c>
      <c r="J1717">
        <v>5</v>
      </c>
      <c r="K1717">
        <v>5</v>
      </c>
      <c r="L1717">
        <v>5</v>
      </c>
      <c r="M1717">
        <v>4</v>
      </c>
      <c r="N1717">
        <v>4</v>
      </c>
      <c r="O1717">
        <v>4</v>
      </c>
    </row>
    <row r="1718" spans="1:15" x14ac:dyDescent="0.35">
      <c r="A1718" t="s">
        <v>2624</v>
      </c>
      <c r="B1718" t="s">
        <v>2355</v>
      </c>
      <c r="C1718" t="s">
        <v>2596</v>
      </c>
      <c r="D1718">
        <v>2</v>
      </c>
      <c r="E1718">
        <v>2</v>
      </c>
      <c r="F1718">
        <v>2</v>
      </c>
      <c r="G1718">
        <v>2</v>
      </c>
      <c r="H1718">
        <v>2</v>
      </c>
      <c r="I1718">
        <v>2</v>
      </c>
      <c r="J1718">
        <v>5</v>
      </c>
      <c r="K1718">
        <v>3</v>
      </c>
      <c r="L1718">
        <v>2</v>
      </c>
      <c r="M1718">
        <v>2</v>
      </c>
      <c r="N1718">
        <v>2</v>
      </c>
      <c r="O1718">
        <v>2</v>
      </c>
    </row>
    <row r="1719" spans="1:15" x14ac:dyDescent="0.35">
      <c r="A1719" t="s">
        <v>2599</v>
      </c>
      <c r="B1719" t="s">
        <v>2405</v>
      </c>
      <c r="C1719" t="s">
        <v>2596</v>
      </c>
      <c r="D1719">
        <v>2</v>
      </c>
      <c r="E1719">
        <v>2</v>
      </c>
      <c r="F1719">
        <v>2</v>
      </c>
      <c r="G1719">
        <v>2</v>
      </c>
      <c r="H1719">
        <v>4</v>
      </c>
      <c r="I1719">
        <v>5</v>
      </c>
      <c r="J1719">
        <v>5</v>
      </c>
      <c r="K1719">
        <v>5</v>
      </c>
      <c r="L1719">
        <v>4</v>
      </c>
      <c r="M1719">
        <v>3</v>
      </c>
      <c r="N1719">
        <v>2</v>
      </c>
      <c r="O1719">
        <v>2</v>
      </c>
    </row>
    <row r="1720" spans="1:15" x14ac:dyDescent="0.35">
      <c r="A1720" t="s">
        <v>2638</v>
      </c>
      <c r="B1720" t="s">
        <v>2044</v>
      </c>
      <c r="C1720" t="s">
        <v>2596</v>
      </c>
      <c r="D1720">
        <v>1</v>
      </c>
      <c r="E1720">
        <v>2</v>
      </c>
      <c r="F1720">
        <v>2</v>
      </c>
      <c r="G1720">
        <v>2</v>
      </c>
      <c r="H1720">
        <v>2</v>
      </c>
      <c r="I1720">
        <v>3</v>
      </c>
      <c r="J1720">
        <v>4</v>
      </c>
      <c r="K1720">
        <v>5</v>
      </c>
      <c r="L1720">
        <v>3</v>
      </c>
      <c r="M1720">
        <v>2</v>
      </c>
      <c r="N1720">
        <v>2</v>
      </c>
      <c r="O1720">
        <v>2</v>
      </c>
    </row>
    <row r="1721" spans="1:15" x14ac:dyDescent="0.35">
      <c r="A1721" t="s">
        <v>0</v>
      </c>
      <c r="B1721" t="s">
        <v>2227</v>
      </c>
      <c r="C1721" t="s">
        <v>2596</v>
      </c>
      <c r="D1721">
        <v>1</v>
      </c>
      <c r="E1721">
        <v>1</v>
      </c>
      <c r="F1721">
        <v>2</v>
      </c>
      <c r="G1721">
        <v>2</v>
      </c>
      <c r="H1721">
        <v>2</v>
      </c>
      <c r="I1721">
        <v>3</v>
      </c>
      <c r="J1721">
        <v>5</v>
      </c>
      <c r="K1721">
        <v>5</v>
      </c>
      <c r="L1721">
        <v>3</v>
      </c>
      <c r="M1721">
        <v>2</v>
      </c>
      <c r="N1721">
        <v>2</v>
      </c>
      <c r="O1721">
        <v>1</v>
      </c>
    </row>
    <row r="1722" spans="1:15" x14ac:dyDescent="0.35">
      <c r="A1722" t="s">
        <v>0</v>
      </c>
      <c r="B1722" t="s">
        <v>2226</v>
      </c>
      <c r="C1722" t="s">
        <v>2596</v>
      </c>
      <c r="D1722">
        <v>2</v>
      </c>
      <c r="E1722">
        <v>2</v>
      </c>
      <c r="F1722">
        <v>2</v>
      </c>
      <c r="G1722">
        <v>2</v>
      </c>
      <c r="H1722">
        <v>2</v>
      </c>
      <c r="I1722">
        <v>5</v>
      </c>
      <c r="J1722">
        <v>5</v>
      </c>
      <c r="K1722">
        <v>5</v>
      </c>
      <c r="L1722">
        <v>5</v>
      </c>
      <c r="M1722">
        <v>2</v>
      </c>
      <c r="N1722">
        <v>2</v>
      </c>
      <c r="O1722">
        <v>2</v>
      </c>
    </row>
    <row r="1723" spans="1:15" x14ac:dyDescent="0.35">
      <c r="A1723" t="s">
        <v>2609</v>
      </c>
      <c r="B1723" t="s">
        <v>2465</v>
      </c>
      <c r="C1723" t="s">
        <v>2596</v>
      </c>
      <c r="D1723">
        <v>1</v>
      </c>
      <c r="E1723">
        <v>1</v>
      </c>
      <c r="F1723">
        <v>1</v>
      </c>
      <c r="G1723">
        <v>2</v>
      </c>
      <c r="H1723">
        <v>2</v>
      </c>
      <c r="I1723">
        <v>3</v>
      </c>
      <c r="J1723">
        <v>5</v>
      </c>
      <c r="K1723">
        <v>5</v>
      </c>
      <c r="L1723">
        <v>3</v>
      </c>
      <c r="M1723">
        <v>2</v>
      </c>
      <c r="N1723">
        <v>2</v>
      </c>
      <c r="O1723">
        <v>1</v>
      </c>
    </row>
    <row r="1724" spans="1:15" x14ac:dyDescent="0.35">
      <c r="A1724" t="s">
        <v>2599</v>
      </c>
      <c r="B1724" t="s">
        <v>2404</v>
      </c>
      <c r="C1724" t="s">
        <v>2596</v>
      </c>
      <c r="D1724">
        <v>2</v>
      </c>
      <c r="E1724">
        <v>2</v>
      </c>
      <c r="F1724">
        <v>2</v>
      </c>
      <c r="G1724">
        <v>3</v>
      </c>
      <c r="H1724">
        <v>4</v>
      </c>
      <c r="I1724">
        <v>5</v>
      </c>
      <c r="J1724">
        <v>5</v>
      </c>
      <c r="K1724">
        <v>4</v>
      </c>
      <c r="L1724">
        <v>4</v>
      </c>
      <c r="M1724">
        <v>3</v>
      </c>
      <c r="N1724">
        <v>2</v>
      </c>
      <c r="O1724">
        <v>2</v>
      </c>
    </row>
    <row r="1725" spans="1:15" x14ac:dyDescent="0.35">
      <c r="A1725" t="s">
        <v>2641</v>
      </c>
      <c r="B1725" t="s">
        <v>2059</v>
      </c>
      <c r="C1725" t="s">
        <v>2596</v>
      </c>
      <c r="D1725">
        <v>1</v>
      </c>
      <c r="E1725">
        <v>1</v>
      </c>
      <c r="F1725">
        <v>2</v>
      </c>
      <c r="G1725">
        <v>2</v>
      </c>
      <c r="H1725">
        <v>2</v>
      </c>
      <c r="I1725">
        <v>3</v>
      </c>
      <c r="J1725">
        <v>4</v>
      </c>
      <c r="K1725">
        <v>4</v>
      </c>
      <c r="L1725">
        <v>2</v>
      </c>
      <c r="M1725">
        <v>2</v>
      </c>
      <c r="N1725">
        <v>2</v>
      </c>
      <c r="O1725">
        <v>1</v>
      </c>
    </row>
    <row r="1726" spans="1:15" x14ac:dyDescent="0.35">
      <c r="A1726" t="s">
        <v>2317</v>
      </c>
      <c r="B1726" t="s">
        <v>2317</v>
      </c>
      <c r="C1726" t="s">
        <v>2596</v>
      </c>
      <c r="D1726">
        <v>3</v>
      </c>
      <c r="E1726">
        <v>3</v>
      </c>
      <c r="F1726">
        <v>4</v>
      </c>
      <c r="G1726">
        <v>5</v>
      </c>
      <c r="H1726">
        <v>5</v>
      </c>
      <c r="I1726">
        <v>5</v>
      </c>
      <c r="J1726">
        <v>5</v>
      </c>
      <c r="K1726">
        <v>5</v>
      </c>
      <c r="L1726">
        <v>5</v>
      </c>
      <c r="M1726">
        <v>4</v>
      </c>
      <c r="N1726">
        <v>3</v>
      </c>
      <c r="O1726">
        <v>3</v>
      </c>
    </row>
    <row r="1727" spans="1:15" x14ac:dyDescent="0.35">
      <c r="A1727" t="s">
        <v>2626</v>
      </c>
      <c r="B1727" t="s">
        <v>2095</v>
      </c>
      <c r="C1727" t="s">
        <v>2596</v>
      </c>
      <c r="D1727">
        <v>1</v>
      </c>
      <c r="E1727">
        <v>1</v>
      </c>
      <c r="F1727">
        <v>1</v>
      </c>
      <c r="G1727">
        <v>2</v>
      </c>
      <c r="H1727">
        <v>2</v>
      </c>
      <c r="I1727">
        <v>3</v>
      </c>
      <c r="J1727">
        <v>5</v>
      </c>
      <c r="K1727">
        <v>5</v>
      </c>
      <c r="L1727">
        <v>3</v>
      </c>
      <c r="M1727">
        <v>2</v>
      </c>
      <c r="N1727">
        <v>2</v>
      </c>
      <c r="O1727">
        <v>1</v>
      </c>
    </row>
    <row r="1728" spans="1:15" x14ac:dyDescent="0.35">
      <c r="A1728" t="s">
        <v>2619</v>
      </c>
      <c r="B1728" t="s">
        <v>2305</v>
      </c>
      <c r="C1728" t="s">
        <v>2596</v>
      </c>
      <c r="D1728">
        <v>1</v>
      </c>
      <c r="E1728">
        <v>1</v>
      </c>
      <c r="F1728">
        <v>2</v>
      </c>
      <c r="G1728">
        <v>2</v>
      </c>
      <c r="H1728">
        <v>2</v>
      </c>
      <c r="I1728">
        <v>2</v>
      </c>
      <c r="J1728">
        <v>3</v>
      </c>
      <c r="K1728">
        <v>3</v>
      </c>
      <c r="L1728">
        <v>2</v>
      </c>
      <c r="M1728">
        <v>2</v>
      </c>
      <c r="N1728">
        <v>2</v>
      </c>
      <c r="O1728">
        <v>1</v>
      </c>
    </row>
    <row r="1729" spans="1:15" x14ac:dyDescent="0.35">
      <c r="A1729" t="s">
        <v>2613</v>
      </c>
      <c r="B1729" t="s">
        <v>2578</v>
      </c>
      <c r="C1729" t="s">
        <v>2596</v>
      </c>
      <c r="D1729">
        <v>1</v>
      </c>
      <c r="E1729">
        <v>1</v>
      </c>
      <c r="F1729">
        <v>1</v>
      </c>
      <c r="G1729">
        <v>2</v>
      </c>
      <c r="H1729">
        <v>2</v>
      </c>
      <c r="I1729">
        <v>3</v>
      </c>
      <c r="J1729">
        <v>5</v>
      </c>
      <c r="K1729">
        <v>4</v>
      </c>
      <c r="L1729">
        <v>2</v>
      </c>
      <c r="M1729">
        <v>2</v>
      </c>
      <c r="N1729">
        <v>2</v>
      </c>
      <c r="O1729">
        <v>1</v>
      </c>
    </row>
    <row r="1730" spans="1:15" x14ac:dyDescent="0.35">
      <c r="A1730" t="s">
        <v>0</v>
      </c>
      <c r="B1730" t="s">
        <v>2225</v>
      </c>
      <c r="C1730" t="s">
        <v>2596</v>
      </c>
      <c r="D1730">
        <v>2</v>
      </c>
      <c r="E1730">
        <v>2</v>
      </c>
      <c r="F1730">
        <v>2</v>
      </c>
      <c r="G1730">
        <v>2</v>
      </c>
      <c r="H1730">
        <v>2</v>
      </c>
      <c r="I1730">
        <v>4</v>
      </c>
      <c r="J1730">
        <v>4</v>
      </c>
      <c r="K1730">
        <v>4</v>
      </c>
      <c r="L1730">
        <v>3</v>
      </c>
      <c r="M1730">
        <v>2</v>
      </c>
      <c r="N1730">
        <v>2</v>
      </c>
      <c r="O1730">
        <v>2</v>
      </c>
    </row>
    <row r="1731" spans="1:15" x14ac:dyDescent="0.35">
      <c r="A1731" t="s">
        <v>2626</v>
      </c>
      <c r="B1731" t="s">
        <v>2094</v>
      </c>
      <c r="C1731" t="s">
        <v>2596</v>
      </c>
      <c r="D1731">
        <v>1</v>
      </c>
      <c r="E1731">
        <v>1</v>
      </c>
      <c r="F1731">
        <v>1</v>
      </c>
      <c r="G1731">
        <v>2</v>
      </c>
      <c r="H1731">
        <v>2</v>
      </c>
      <c r="I1731">
        <v>2</v>
      </c>
      <c r="J1731">
        <v>4</v>
      </c>
      <c r="K1731">
        <v>3</v>
      </c>
      <c r="L1731">
        <v>2</v>
      </c>
      <c r="M1731">
        <v>2</v>
      </c>
      <c r="N1731">
        <v>1</v>
      </c>
      <c r="O1731">
        <v>1</v>
      </c>
    </row>
    <row r="1732" spans="1:15" x14ac:dyDescent="0.35">
      <c r="A1732" t="s">
        <v>0</v>
      </c>
      <c r="B1732" t="s">
        <v>2224</v>
      </c>
      <c r="C1732" t="s">
        <v>2596</v>
      </c>
      <c r="D1732">
        <v>1</v>
      </c>
      <c r="E1732">
        <v>1</v>
      </c>
      <c r="F1732">
        <v>2</v>
      </c>
      <c r="G1732">
        <v>2</v>
      </c>
      <c r="H1732">
        <v>2</v>
      </c>
      <c r="I1732">
        <v>4</v>
      </c>
      <c r="J1732">
        <v>4</v>
      </c>
      <c r="K1732">
        <v>5</v>
      </c>
      <c r="L1732">
        <v>3</v>
      </c>
      <c r="M1732">
        <v>2</v>
      </c>
      <c r="N1732">
        <v>2</v>
      </c>
      <c r="O1732">
        <v>1</v>
      </c>
    </row>
    <row r="1733" spans="1:15" x14ac:dyDescent="0.35">
      <c r="A1733" t="s">
        <v>2598</v>
      </c>
      <c r="B1733" t="s">
        <v>2371</v>
      </c>
      <c r="C1733" t="s">
        <v>2596</v>
      </c>
      <c r="D1733">
        <v>1</v>
      </c>
      <c r="E1733">
        <v>1</v>
      </c>
      <c r="F1733">
        <v>1</v>
      </c>
      <c r="G1733">
        <v>1</v>
      </c>
      <c r="H1733">
        <v>2</v>
      </c>
      <c r="I1733">
        <v>2</v>
      </c>
      <c r="J1733">
        <v>2</v>
      </c>
      <c r="K1733">
        <v>2</v>
      </c>
      <c r="L1733">
        <v>2</v>
      </c>
      <c r="M1733">
        <v>2</v>
      </c>
      <c r="N1733">
        <v>1</v>
      </c>
      <c r="O1733">
        <v>1</v>
      </c>
    </row>
    <row r="1734" spans="1:15" x14ac:dyDescent="0.35">
      <c r="A1734" t="s">
        <v>2607</v>
      </c>
      <c r="B1734" t="s">
        <v>2446</v>
      </c>
      <c r="C1734" t="s">
        <v>2596</v>
      </c>
      <c r="D1734">
        <v>1</v>
      </c>
      <c r="E1734">
        <v>1</v>
      </c>
      <c r="F1734">
        <v>2</v>
      </c>
      <c r="G1734">
        <v>2</v>
      </c>
      <c r="H1734">
        <v>2</v>
      </c>
      <c r="I1734">
        <v>2</v>
      </c>
      <c r="J1734">
        <v>3</v>
      </c>
      <c r="K1734">
        <v>3</v>
      </c>
      <c r="L1734">
        <v>2</v>
      </c>
      <c r="M1734">
        <v>2</v>
      </c>
      <c r="N1734">
        <v>2</v>
      </c>
      <c r="O1734">
        <v>1</v>
      </c>
    </row>
    <row r="1735" spans="1:15" x14ac:dyDescent="0.35">
      <c r="A1735" t="s">
        <v>119</v>
      </c>
      <c r="B1735" t="s">
        <v>2566</v>
      </c>
      <c r="C1735" t="s">
        <v>2596</v>
      </c>
      <c r="D1735">
        <v>1</v>
      </c>
      <c r="E1735">
        <v>1</v>
      </c>
      <c r="F1735">
        <v>1</v>
      </c>
      <c r="G1735">
        <v>2</v>
      </c>
      <c r="H1735">
        <v>3</v>
      </c>
      <c r="I1735">
        <v>4</v>
      </c>
      <c r="J1735">
        <v>4</v>
      </c>
      <c r="K1735">
        <v>5</v>
      </c>
      <c r="L1735">
        <v>5</v>
      </c>
      <c r="M1735">
        <v>2</v>
      </c>
      <c r="N1735">
        <v>2</v>
      </c>
      <c r="O1735">
        <v>1</v>
      </c>
    </row>
    <row r="1736" spans="1:15" x14ac:dyDescent="0.35">
      <c r="A1736" t="s">
        <v>0</v>
      </c>
      <c r="B1736" t="s">
        <v>2223</v>
      </c>
      <c r="C1736" t="s">
        <v>2596</v>
      </c>
      <c r="D1736">
        <v>2</v>
      </c>
      <c r="E1736">
        <v>2</v>
      </c>
      <c r="F1736">
        <v>3</v>
      </c>
      <c r="G1736">
        <v>3</v>
      </c>
      <c r="H1736">
        <v>5</v>
      </c>
      <c r="I1736">
        <v>5</v>
      </c>
      <c r="J1736">
        <v>5</v>
      </c>
      <c r="K1736">
        <v>5</v>
      </c>
      <c r="L1736">
        <v>5</v>
      </c>
      <c r="M1736">
        <v>5</v>
      </c>
      <c r="N1736">
        <v>3</v>
      </c>
      <c r="O1736">
        <v>2</v>
      </c>
    </row>
    <row r="1737" spans="1:15" x14ac:dyDescent="0.35">
      <c r="A1737" t="s">
        <v>2623</v>
      </c>
      <c r="B1737" t="s">
        <v>2347</v>
      </c>
      <c r="C1737" t="s">
        <v>2596</v>
      </c>
      <c r="D1737">
        <v>1</v>
      </c>
      <c r="E1737">
        <v>1</v>
      </c>
      <c r="F1737">
        <v>2</v>
      </c>
      <c r="G1737">
        <v>2</v>
      </c>
      <c r="H1737">
        <v>3</v>
      </c>
      <c r="I1737">
        <v>5</v>
      </c>
      <c r="J1737">
        <v>5</v>
      </c>
      <c r="K1737">
        <v>5</v>
      </c>
      <c r="L1737">
        <v>3</v>
      </c>
      <c r="M1737">
        <v>2</v>
      </c>
      <c r="N1737">
        <v>2</v>
      </c>
      <c r="O1737">
        <v>1</v>
      </c>
    </row>
    <row r="1738" spans="1:15" x14ac:dyDescent="0.35">
      <c r="A1738" t="s">
        <v>119</v>
      </c>
      <c r="B1738" t="s">
        <v>2507</v>
      </c>
      <c r="C1738" t="s">
        <v>2596</v>
      </c>
      <c r="D1738">
        <v>1</v>
      </c>
      <c r="E1738">
        <v>1</v>
      </c>
      <c r="F1738">
        <v>1</v>
      </c>
      <c r="G1738">
        <v>1</v>
      </c>
      <c r="H1738">
        <v>2</v>
      </c>
      <c r="I1738">
        <v>4</v>
      </c>
      <c r="J1738">
        <v>3</v>
      </c>
      <c r="K1738">
        <v>3</v>
      </c>
      <c r="L1738">
        <v>2</v>
      </c>
      <c r="M1738">
        <v>1</v>
      </c>
      <c r="N1738">
        <v>1</v>
      </c>
      <c r="O1738">
        <v>1</v>
      </c>
    </row>
    <row r="1739" spans="1:15" x14ac:dyDescent="0.35">
      <c r="A1739" t="s">
        <v>2626</v>
      </c>
      <c r="B1739" t="s">
        <v>2093</v>
      </c>
      <c r="C1739" t="s">
        <v>2596</v>
      </c>
      <c r="D1739">
        <v>1</v>
      </c>
      <c r="E1739">
        <v>1</v>
      </c>
      <c r="F1739">
        <v>2</v>
      </c>
      <c r="G1739">
        <v>2</v>
      </c>
      <c r="H1739">
        <v>2</v>
      </c>
      <c r="I1739">
        <v>3</v>
      </c>
      <c r="J1739">
        <v>4</v>
      </c>
      <c r="K1739">
        <v>4</v>
      </c>
      <c r="L1739">
        <v>2</v>
      </c>
      <c r="M1739">
        <v>2</v>
      </c>
      <c r="N1739">
        <v>2</v>
      </c>
      <c r="O1739">
        <v>1</v>
      </c>
    </row>
    <row r="1740" spans="1:15" x14ac:dyDescent="0.35">
      <c r="A1740" t="s">
        <v>2626</v>
      </c>
      <c r="B1740" t="s">
        <v>2092</v>
      </c>
      <c r="C1740" t="s">
        <v>2596</v>
      </c>
      <c r="D1740">
        <v>1</v>
      </c>
      <c r="E1740">
        <v>1</v>
      </c>
      <c r="F1740">
        <v>1</v>
      </c>
      <c r="G1740">
        <v>2</v>
      </c>
      <c r="H1740">
        <v>2</v>
      </c>
      <c r="I1740">
        <v>4</v>
      </c>
      <c r="J1740">
        <v>4</v>
      </c>
      <c r="K1740">
        <v>4</v>
      </c>
      <c r="L1740">
        <v>3</v>
      </c>
      <c r="M1740">
        <v>2</v>
      </c>
      <c r="N1740">
        <v>2</v>
      </c>
      <c r="O1740">
        <v>1</v>
      </c>
    </row>
    <row r="1741" spans="1:15" x14ac:dyDescent="0.35">
      <c r="A1741" t="s">
        <v>2619</v>
      </c>
      <c r="B1741" t="s">
        <v>939</v>
      </c>
      <c r="C1741" t="s">
        <v>2596</v>
      </c>
      <c r="D1741">
        <v>3</v>
      </c>
      <c r="E1741">
        <v>3</v>
      </c>
      <c r="F1741">
        <v>3</v>
      </c>
      <c r="G1741">
        <v>4</v>
      </c>
      <c r="H1741">
        <v>4</v>
      </c>
      <c r="I1741">
        <v>3</v>
      </c>
      <c r="J1741">
        <v>3</v>
      </c>
      <c r="K1741">
        <v>3</v>
      </c>
      <c r="L1741">
        <v>3</v>
      </c>
      <c r="M1741">
        <v>3</v>
      </c>
      <c r="N1741">
        <v>4</v>
      </c>
      <c r="O1741">
        <v>3</v>
      </c>
    </row>
    <row r="1742" spans="1:15" x14ac:dyDescent="0.35">
      <c r="A1742" t="s">
        <v>2626</v>
      </c>
      <c r="B1742" t="s">
        <v>2091</v>
      </c>
      <c r="C1742" t="s">
        <v>2596</v>
      </c>
      <c r="D1742">
        <v>1</v>
      </c>
      <c r="E1742">
        <v>1</v>
      </c>
      <c r="F1742">
        <v>2</v>
      </c>
      <c r="G1742">
        <v>2</v>
      </c>
      <c r="H1742">
        <v>2</v>
      </c>
      <c r="I1742">
        <v>3</v>
      </c>
      <c r="J1742">
        <v>5</v>
      </c>
      <c r="K1742">
        <v>5</v>
      </c>
      <c r="L1742">
        <v>3</v>
      </c>
      <c r="M1742">
        <v>2</v>
      </c>
      <c r="N1742">
        <v>2</v>
      </c>
      <c r="O1742">
        <v>1</v>
      </c>
    </row>
    <row r="1743" spans="1:15" x14ac:dyDescent="0.35">
      <c r="A1743" t="s">
        <v>119</v>
      </c>
      <c r="B1743" t="s">
        <v>2495</v>
      </c>
      <c r="C1743" t="s">
        <v>2596</v>
      </c>
      <c r="D1743">
        <v>1</v>
      </c>
      <c r="E1743">
        <v>1</v>
      </c>
      <c r="F1743">
        <v>1</v>
      </c>
      <c r="G1743">
        <v>1</v>
      </c>
      <c r="H1743">
        <v>2</v>
      </c>
      <c r="I1743">
        <v>2</v>
      </c>
      <c r="J1743">
        <v>4</v>
      </c>
      <c r="K1743">
        <v>2</v>
      </c>
      <c r="L1743">
        <v>2</v>
      </c>
      <c r="M1743">
        <v>1</v>
      </c>
      <c r="N1743">
        <v>1</v>
      </c>
      <c r="O1743">
        <v>1</v>
      </c>
    </row>
    <row r="1744" spans="1:15" x14ac:dyDescent="0.35">
      <c r="A1744" t="s">
        <v>2630</v>
      </c>
      <c r="B1744" t="s">
        <v>2152</v>
      </c>
      <c r="C1744" t="s">
        <v>2596</v>
      </c>
      <c r="D1744">
        <v>1</v>
      </c>
      <c r="E1744">
        <v>1</v>
      </c>
      <c r="F1744">
        <v>1</v>
      </c>
      <c r="G1744">
        <v>1</v>
      </c>
      <c r="H1744">
        <v>2</v>
      </c>
      <c r="I1744">
        <v>2</v>
      </c>
      <c r="J1744">
        <v>5</v>
      </c>
      <c r="K1744">
        <v>4</v>
      </c>
      <c r="L1744">
        <v>2</v>
      </c>
      <c r="M1744">
        <v>2</v>
      </c>
      <c r="N1744">
        <v>1</v>
      </c>
      <c r="O1744">
        <v>1</v>
      </c>
    </row>
    <row r="1745" spans="1:15" x14ac:dyDescent="0.35">
      <c r="A1745" t="s">
        <v>2626</v>
      </c>
      <c r="B1745" t="s">
        <v>2090</v>
      </c>
      <c r="C1745" t="s">
        <v>2596</v>
      </c>
      <c r="D1745">
        <v>1</v>
      </c>
      <c r="E1745">
        <v>1</v>
      </c>
      <c r="F1745">
        <v>2</v>
      </c>
      <c r="G1745">
        <v>2</v>
      </c>
      <c r="H1745">
        <v>3</v>
      </c>
      <c r="I1745">
        <v>5</v>
      </c>
      <c r="J1745">
        <v>5</v>
      </c>
      <c r="K1745">
        <v>5</v>
      </c>
      <c r="L1745">
        <v>3</v>
      </c>
      <c r="M1745">
        <v>2</v>
      </c>
      <c r="N1745">
        <v>2</v>
      </c>
      <c r="O1745">
        <v>1</v>
      </c>
    </row>
    <row r="1746" spans="1:15" x14ac:dyDescent="0.35">
      <c r="A1746" t="s">
        <v>2621</v>
      </c>
      <c r="B1746" t="s">
        <v>2329</v>
      </c>
      <c r="C1746" t="s">
        <v>2596</v>
      </c>
      <c r="D1746">
        <v>3</v>
      </c>
      <c r="E1746">
        <v>3</v>
      </c>
      <c r="F1746">
        <v>4</v>
      </c>
      <c r="G1746">
        <v>5</v>
      </c>
      <c r="H1746">
        <v>5</v>
      </c>
      <c r="I1746">
        <v>5</v>
      </c>
      <c r="J1746">
        <v>5</v>
      </c>
      <c r="K1746">
        <v>5</v>
      </c>
      <c r="L1746">
        <v>5</v>
      </c>
      <c r="M1746">
        <v>5</v>
      </c>
      <c r="N1746">
        <v>5</v>
      </c>
      <c r="O1746">
        <v>4</v>
      </c>
    </row>
    <row r="1747" spans="1:15" x14ac:dyDescent="0.35">
      <c r="A1747" t="s">
        <v>0</v>
      </c>
      <c r="B1747" t="s">
        <v>2222</v>
      </c>
      <c r="C1747" t="s">
        <v>2596</v>
      </c>
      <c r="D1747">
        <v>2</v>
      </c>
      <c r="E1747">
        <v>2</v>
      </c>
      <c r="F1747">
        <v>2</v>
      </c>
      <c r="G1747">
        <v>2</v>
      </c>
      <c r="H1747">
        <v>3</v>
      </c>
      <c r="I1747">
        <v>5</v>
      </c>
      <c r="J1747">
        <v>5</v>
      </c>
      <c r="K1747">
        <v>5</v>
      </c>
      <c r="L1747">
        <v>5</v>
      </c>
      <c r="M1747">
        <v>3</v>
      </c>
      <c r="N1747">
        <v>2</v>
      </c>
      <c r="O1747">
        <v>2</v>
      </c>
    </row>
    <row r="1748" spans="1:15" x14ac:dyDescent="0.35">
      <c r="A1748" t="s">
        <v>2598</v>
      </c>
      <c r="B1748" t="s">
        <v>2365</v>
      </c>
      <c r="C1748" t="s">
        <v>2596</v>
      </c>
      <c r="D1748">
        <v>1</v>
      </c>
      <c r="E1748">
        <v>1</v>
      </c>
      <c r="F1748">
        <v>1</v>
      </c>
      <c r="G1748">
        <v>1</v>
      </c>
      <c r="H1748">
        <v>2</v>
      </c>
      <c r="I1748">
        <v>2</v>
      </c>
      <c r="J1748">
        <v>2</v>
      </c>
      <c r="K1748">
        <v>2</v>
      </c>
      <c r="L1748">
        <v>2</v>
      </c>
      <c r="M1748">
        <v>2</v>
      </c>
      <c r="N1748">
        <v>1</v>
      </c>
      <c r="O1748">
        <v>1</v>
      </c>
    </row>
    <row r="1749" spans="1:15" x14ac:dyDescent="0.35">
      <c r="A1749" t="s">
        <v>2598</v>
      </c>
      <c r="B1749" t="s">
        <v>2370</v>
      </c>
      <c r="C1749" t="s">
        <v>2596</v>
      </c>
      <c r="D1749">
        <v>1</v>
      </c>
      <c r="E1749">
        <v>1</v>
      </c>
      <c r="F1749">
        <v>1</v>
      </c>
      <c r="G1749">
        <v>1</v>
      </c>
      <c r="H1749">
        <v>2</v>
      </c>
      <c r="I1749">
        <v>2</v>
      </c>
      <c r="J1749">
        <v>2</v>
      </c>
      <c r="K1749">
        <v>2</v>
      </c>
      <c r="L1749">
        <v>2</v>
      </c>
      <c r="M1749">
        <v>1</v>
      </c>
      <c r="N1749">
        <v>1</v>
      </c>
      <c r="O1749">
        <v>1</v>
      </c>
    </row>
    <row r="1750" spans="1:15" x14ac:dyDescent="0.35">
      <c r="A1750" t="s">
        <v>2638</v>
      </c>
      <c r="B1750" t="s">
        <v>2043</v>
      </c>
      <c r="C1750" t="s">
        <v>2596</v>
      </c>
      <c r="D1750">
        <v>1</v>
      </c>
      <c r="E1750">
        <v>1</v>
      </c>
      <c r="F1750">
        <v>2</v>
      </c>
      <c r="G1750">
        <v>2</v>
      </c>
      <c r="H1750">
        <v>2</v>
      </c>
      <c r="I1750">
        <v>2</v>
      </c>
      <c r="J1750">
        <v>3</v>
      </c>
      <c r="K1750">
        <v>3</v>
      </c>
      <c r="L1750">
        <v>2</v>
      </c>
      <c r="M1750">
        <v>2</v>
      </c>
      <c r="N1750">
        <v>2</v>
      </c>
      <c r="O1750">
        <v>1</v>
      </c>
    </row>
    <row r="1751" spans="1:15" x14ac:dyDescent="0.35">
      <c r="A1751" t="s">
        <v>2615</v>
      </c>
      <c r="B1751" t="s">
        <v>2587</v>
      </c>
      <c r="C1751" t="s">
        <v>2596</v>
      </c>
      <c r="D1751">
        <v>1</v>
      </c>
      <c r="E1751">
        <v>1</v>
      </c>
      <c r="F1751">
        <v>2</v>
      </c>
      <c r="G1751">
        <v>2</v>
      </c>
      <c r="H1751">
        <v>3</v>
      </c>
      <c r="I1751">
        <v>5</v>
      </c>
      <c r="J1751">
        <v>4</v>
      </c>
      <c r="K1751">
        <v>5</v>
      </c>
      <c r="L1751">
        <v>3</v>
      </c>
      <c r="M1751">
        <v>2</v>
      </c>
      <c r="N1751">
        <v>2</v>
      </c>
      <c r="O1751">
        <v>1</v>
      </c>
    </row>
    <row r="1752" spans="1:15" x14ac:dyDescent="0.35">
      <c r="A1752" t="s">
        <v>2598</v>
      </c>
      <c r="B1752" t="s">
        <v>2364</v>
      </c>
      <c r="C1752" t="s">
        <v>2596</v>
      </c>
      <c r="D1752">
        <v>1</v>
      </c>
      <c r="E1752">
        <v>1</v>
      </c>
      <c r="F1752">
        <v>1</v>
      </c>
      <c r="G1752">
        <v>1</v>
      </c>
      <c r="H1752">
        <v>3</v>
      </c>
      <c r="I1752">
        <v>3</v>
      </c>
      <c r="J1752">
        <v>2</v>
      </c>
      <c r="K1752">
        <v>2</v>
      </c>
      <c r="L1752">
        <v>2</v>
      </c>
      <c r="M1752">
        <v>1</v>
      </c>
      <c r="N1752">
        <v>1</v>
      </c>
      <c r="O1752">
        <v>1</v>
      </c>
    </row>
    <row r="1753" spans="1:15" x14ac:dyDescent="0.35">
      <c r="A1753" t="s">
        <v>119</v>
      </c>
      <c r="B1753" t="s">
        <v>2486</v>
      </c>
      <c r="C1753" t="s">
        <v>2596</v>
      </c>
      <c r="D1753">
        <v>1</v>
      </c>
      <c r="E1753">
        <v>1</v>
      </c>
      <c r="F1753">
        <v>1</v>
      </c>
      <c r="G1753">
        <v>1</v>
      </c>
      <c r="H1753">
        <v>2</v>
      </c>
      <c r="I1753">
        <v>3</v>
      </c>
      <c r="J1753">
        <v>4</v>
      </c>
      <c r="K1753">
        <v>3</v>
      </c>
      <c r="L1753">
        <v>2</v>
      </c>
      <c r="M1753">
        <v>1</v>
      </c>
      <c r="N1753">
        <v>1</v>
      </c>
      <c r="O1753">
        <v>1</v>
      </c>
    </row>
    <row r="1754" spans="1:15" x14ac:dyDescent="0.35">
      <c r="A1754" t="s">
        <v>2620</v>
      </c>
      <c r="B1754" t="s">
        <v>2316</v>
      </c>
      <c r="C1754" t="s">
        <v>2596</v>
      </c>
      <c r="D1754">
        <v>2</v>
      </c>
      <c r="E1754">
        <v>2</v>
      </c>
      <c r="F1754">
        <v>2</v>
      </c>
      <c r="G1754">
        <v>2</v>
      </c>
      <c r="H1754">
        <v>2</v>
      </c>
      <c r="I1754">
        <v>3</v>
      </c>
      <c r="J1754">
        <v>5</v>
      </c>
      <c r="K1754">
        <v>5</v>
      </c>
      <c r="L1754">
        <v>5</v>
      </c>
      <c r="M1754">
        <v>3</v>
      </c>
      <c r="N1754">
        <v>2</v>
      </c>
      <c r="O1754">
        <v>2</v>
      </c>
    </row>
    <row r="1755" spans="1:15" x14ac:dyDescent="0.35">
      <c r="A1755" t="s">
        <v>2618</v>
      </c>
      <c r="B1755" t="s">
        <v>2360</v>
      </c>
      <c r="C1755" t="s">
        <v>2596</v>
      </c>
      <c r="D1755">
        <v>2</v>
      </c>
      <c r="E1755">
        <v>2</v>
      </c>
      <c r="F1755">
        <v>2</v>
      </c>
      <c r="G1755">
        <v>2</v>
      </c>
      <c r="H1755">
        <v>2</v>
      </c>
      <c r="I1755">
        <v>3</v>
      </c>
      <c r="J1755">
        <v>5</v>
      </c>
      <c r="K1755">
        <v>5</v>
      </c>
      <c r="L1755">
        <v>3</v>
      </c>
      <c r="M1755">
        <v>2</v>
      </c>
      <c r="N1755">
        <v>2</v>
      </c>
      <c r="O1755">
        <v>2</v>
      </c>
    </row>
    <row r="1756" spans="1:15" x14ac:dyDescent="0.35">
      <c r="A1756" t="s">
        <v>2636</v>
      </c>
      <c r="B1756" t="s">
        <v>2029</v>
      </c>
      <c r="C1756" t="s">
        <v>2596</v>
      </c>
      <c r="D1756">
        <v>1</v>
      </c>
      <c r="E1756">
        <v>1</v>
      </c>
      <c r="F1756">
        <v>1</v>
      </c>
      <c r="G1756">
        <v>2</v>
      </c>
      <c r="H1756">
        <v>2</v>
      </c>
      <c r="I1756">
        <v>3</v>
      </c>
      <c r="J1756">
        <v>3</v>
      </c>
      <c r="K1756">
        <v>3</v>
      </c>
      <c r="L1756">
        <v>2</v>
      </c>
      <c r="M1756">
        <v>2</v>
      </c>
      <c r="N1756">
        <v>1</v>
      </c>
      <c r="O1756">
        <v>1</v>
      </c>
    </row>
    <row r="1757" spans="1:15" x14ac:dyDescent="0.35">
      <c r="A1757" t="s">
        <v>2619</v>
      </c>
      <c r="B1757" t="s">
        <v>2304</v>
      </c>
      <c r="C1757" t="s">
        <v>2596</v>
      </c>
      <c r="D1757">
        <v>1</v>
      </c>
      <c r="E1757">
        <v>2</v>
      </c>
      <c r="F1757">
        <v>2</v>
      </c>
      <c r="G1757">
        <v>2</v>
      </c>
      <c r="H1757">
        <v>2</v>
      </c>
      <c r="I1757">
        <v>2</v>
      </c>
      <c r="J1757">
        <v>3</v>
      </c>
      <c r="K1757">
        <v>3</v>
      </c>
      <c r="L1757">
        <v>2</v>
      </c>
      <c r="M1757">
        <v>2</v>
      </c>
      <c r="N1757">
        <v>2</v>
      </c>
      <c r="O1757">
        <v>1</v>
      </c>
    </row>
    <row r="1758" spans="1:15" x14ac:dyDescent="0.35">
      <c r="A1758" t="s">
        <v>119</v>
      </c>
      <c r="B1758" t="s">
        <v>2508</v>
      </c>
      <c r="C1758" t="s">
        <v>2596</v>
      </c>
      <c r="D1758">
        <v>1</v>
      </c>
      <c r="E1758">
        <v>1</v>
      </c>
      <c r="F1758">
        <v>1</v>
      </c>
      <c r="G1758">
        <v>1</v>
      </c>
      <c r="H1758">
        <v>2</v>
      </c>
      <c r="I1758">
        <v>2</v>
      </c>
      <c r="J1758">
        <v>3</v>
      </c>
      <c r="K1758">
        <v>2</v>
      </c>
      <c r="L1758">
        <v>2</v>
      </c>
      <c r="M1758">
        <v>1</v>
      </c>
      <c r="N1758">
        <v>1</v>
      </c>
      <c r="O1758">
        <v>1</v>
      </c>
    </row>
    <row r="1759" spans="1:15" x14ac:dyDescent="0.35">
      <c r="A1759" t="s">
        <v>2619</v>
      </c>
      <c r="B1759" t="s">
        <v>2314</v>
      </c>
      <c r="C1759" t="s">
        <v>2596</v>
      </c>
      <c r="D1759">
        <v>2</v>
      </c>
      <c r="E1759">
        <v>2</v>
      </c>
      <c r="F1759">
        <v>2</v>
      </c>
      <c r="G1759">
        <v>2</v>
      </c>
      <c r="H1759">
        <v>2</v>
      </c>
      <c r="I1759">
        <v>4</v>
      </c>
      <c r="J1759">
        <v>5</v>
      </c>
      <c r="K1759">
        <v>5</v>
      </c>
      <c r="L1759">
        <v>5</v>
      </c>
      <c r="M1759">
        <v>3</v>
      </c>
      <c r="N1759">
        <v>2</v>
      </c>
      <c r="O1759">
        <v>2</v>
      </c>
    </row>
    <row r="1760" spans="1:15" x14ac:dyDescent="0.35">
      <c r="A1760" t="s">
        <v>119</v>
      </c>
      <c r="B1760" t="s">
        <v>2565</v>
      </c>
      <c r="C1760" t="s">
        <v>2596</v>
      </c>
      <c r="D1760">
        <v>1</v>
      </c>
      <c r="E1760">
        <v>1</v>
      </c>
      <c r="F1760">
        <v>1</v>
      </c>
      <c r="G1760">
        <v>1</v>
      </c>
      <c r="H1760">
        <v>2</v>
      </c>
      <c r="I1760">
        <v>2</v>
      </c>
      <c r="J1760">
        <v>4</v>
      </c>
      <c r="K1760">
        <v>3</v>
      </c>
      <c r="L1760">
        <v>2</v>
      </c>
      <c r="M1760">
        <v>2</v>
      </c>
      <c r="N1760">
        <v>1</v>
      </c>
      <c r="O1760">
        <v>1</v>
      </c>
    </row>
    <row r="1761" spans="1:15" x14ac:dyDescent="0.35">
      <c r="A1761" t="s">
        <v>119</v>
      </c>
      <c r="B1761" t="s">
        <v>2564</v>
      </c>
      <c r="C1761" t="s">
        <v>2596</v>
      </c>
      <c r="D1761">
        <v>1</v>
      </c>
      <c r="E1761">
        <v>1</v>
      </c>
      <c r="F1761">
        <v>1</v>
      </c>
      <c r="G1761">
        <v>1</v>
      </c>
      <c r="H1761">
        <v>2</v>
      </c>
      <c r="I1761">
        <v>3</v>
      </c>
      <c r="J1761">
        <v>5</v>
      </c>
      <c r="K1761">
        <v>3</v>
      </c>
      <c r="L1761">
        <v>2</v>
      </c>
      <c r="M1761">
        <v>1</v>
      </c>
      <c r="N1761">
        <v>1</v>
      </c>
      <c r="O1761">
        <v>1</v>
      </c>
    </row>
    <row r="1762" spans="1:15" x14ac:dyDescent="0.35">
      <c r="A1762" t="s">
        <v>2629</v>
      </c>
      <c r="B1762" t="s">
        <v>2123</v>
      </c>
      <c r="C1762" t="s">
        <v>2596</v>
      </c>
      <c r="D1762">
        <v>2</v>
      </c>
      <c r="E1762">
        <v>2</v>
      </c>
      <c r="F1762">
        <v>2</v>
      </c>
      <c r="G1762">
        <v>3</v>
      </c>
      <c r="H1762">
        <v>5</v>
      </c>
      <c r="I1762">
        <v>5</v>
      </c>
      <c r="J1762">
        <v>5</v>
      </c>
      <c r="K1762">
        <v>5</v>
      </c>
      <c r="L1762">
        <v>5</v>
      </c>
      <c r="M1762">
        <v>5</v>
      </c>
      <c r="N1762">
        <v>2</v>
      </c>
      <c r="O1762">
        <v>2</v>
      </c>
    </row>
    <row r="1763" spans="1:15" x14ac:dyDescent="0.35">
      <c r="A1763" t="s">
        <v>2421</v>
      </c>
      <c r="B1763" t="s">
        <v>2421</v>
      </c>
      <c r="C1763" t="s">
        <v>2596</v>
      </c>
      <c r="D1763">
        <v>2</v>
      </c>
      <c r="E1763">
        <v>2</v>
      </c>
      <c r="F1763">
        <v>2</v>
      </c>
      <c r="G1763">
        <v>2</v>
      </c>
      <c r="H1763">
        <v>2</v>
      </c>
      <c r="I1763">
        <v>5</v>
      </c>
      <c r="J1763">
        <v>5</v>
      </c>
      <c r="K1763">
        <v>5</v>
      </c>
      <c r="L1763">
        <v>4</v>
      </c>
      <c r="M1763">
        <v>3</v>
      </c>
      <c r="N1763">
        <v>2</v>
      </c>
      <c r="O1763">
        <v>2</v>
      </c>
    </row>
    <row r="1764" spans="1:15" x14ac:dyDescent="0.35">
      <c r="A1764" t="s">
        <v>2622</v>
      </c>
      <c r="B1764" t="s">
        <v>2344</v>
      </c>
      <c r="C1764" t="s">
        <v>2596</v>
      </c>
      <c r="D1764">
        <v>2</v>
      </c>
      <c r="E1764">
        <v>2</v>
      </c>
      <c r="F1764">
        <v>2</v>
      </c>
      <c r="G1764">
        <v>2</v>
      </c>
      <c r="H1764">
        <v>5</v>
      </c>
      <c r="I1764">
        <v>5</v>
      </c>
      <c r="J1764">
        <v>4</v>
      </c>
      <c r="K1764">
        <v>5</v>
      </c>
      <c r="L1764">
        <v>5</v>
      </c>
      <c r="M1764">
        <v>5</v>
      </c>
      <c r="N1764">
        <v>2</v>
      </c>
      <c r="O1764">
        <v>2</v>
      </c>
    </row>
    <row r="1765" spans="1:15" x14ac:dyDescent="0.35">
      <c r="A1765" t="s">
        <v>119</v>
      </c>
      <c r="B1765" t="s">
        <v>2519</v>
      </c>
      <c r="C1765" t="s">
        <v>2596</v>
      </c>
      <c r="D1765">
        <v>1</v>
      </c>
      <c r="E1765">
        <v>1</v>
      </c>
      <c r="F1765">
        <v>1</v>
      </c>
      <c r="G1765">
        <v>1</v>
      </c>
      <c r="H1765">
        <v>2</v>
      </c>
      <c r="I1765">
        <v>3</v>
      </c>
      <c r="J1765">
        <v>4</v>
      </c>
      <c r="K1765">
        <v>3</v>
      </c>
      <c r="L1765">
        <v>2</v>
      </c>
      <c r="M1765">
        <v>1</v>
      </c>
      <c r="N1765">
        <v>1</v>
      </c>
      <c r="O1765">
        <v>1</v>
      </c>
    </row>
    <row r="1766" spans="1:15" x14ac:dyDescent="0.35">
      <c r="A1766" t="s">
        <v>119</v>
      </c>
      <c r="B1766" t="s">
        <v>2563</v>
      </c>
      <c r="C1766" t="s">
        <v>2596</v>
      </c>
      <c r="D1766">
        <v>1</v>
      </c>
      <c r="E1766">
        <v>1</v>
      </c>
      <c r="F1766">
        <v>1</v>
      </c>
      <c r="G1766">
        <v>2</v>
      </c>
      <c r="H1766">
        <v>2</v>
      </c>
      <c r="I1766">
        <v>3</v>
      </c>
      <c r="J1766">
        <v>4</v>
      </c>
      <c r="K1766">
        <v>4</v>
      </c>
      <c r="L1766">
        <v>2</v>
      </c>
      <c r="M1766">
        <v>2</v>
      </c>
      <c r="N1766">
        <v>1</v>
      </c>
      <c r="O1766">
        <v>1</v>
      </c>
    </row>
    <row r="1767" spans="1:15" x14ac:dyDescent="0.35">
      <c r="A1767" t="s">
        <v>119</v>
      </c>
      <c r="B1767" t="s">
        <v>2562</v>
      </c>
      <c r="C1767" t="s">
        <v>2596</v>
      </c>
      <c r="D1767">
        <v>1</v>
      </c>
      <c r="E1767">
        <v>1</v>
      </c>
      <c r="F1767">
        <v>1</v>
      </c>
      <c r="G1767">
        <v>2</v>
      </c>
      <c r="H1767">
        <v>2</v>
      </c>
      <c r="I1767">
        <v>2</v>
      </c>
      <c r="J1767">
        <v>4</v>
      </c>
      <c r="K1767">
        <v>3</v>
      </c>
      <c r="L1767">
        <v>2</v>
      </c>
      <c r="M1767">
        <v>2</v>
      </c>
      <c r="N1767">
        <v>1</v>
      </c>
      <c r="O1767">
        <v>1</v>
      </c>
    </row>
    <row r="1768" spans="1:15" x14ac:dyDescent="0.35">
      <c r="A1768" t="s">
        <v>2621</v>
      </c>
      <c r="B1768" t="s">
        <v>2328</v>
      </c>
      <c r="C1768" t="s">
        <v>2596</v>
      </c>
      <c r="D1768">
        <v>2</v>
      </c>
      <c r="E1768">
        <v>2</v>
      </c>
      <c r="F1768">
        <v>3</v>
      </c>
      <c r="G1768">
        <v>5</v>
      </c>
      <c r="H1768">
        <v>5</v>
      </c>
      <c r="I1768">
        <v>5</v>
      </c>
      <c r="J1768">
        <v>4</v>
      </c>
      <c r="K1768">
        <v>5</v>
      </c>
      <c r="L1768">
        <v>5</v>
      </c>
      <c r="M1768">
        <v>5</v>
      </c>
      <c r="N1768">
        <v>4</v>
      </c>
      <c r="O1768">
        <v>2</v>
      </c>
    </row>
    <row r="1769" spans="1:15" x14ac:dyDescent="0.35">
      <c r="A1769" t="s">
        <v>2631</v>
      </c>
      <c r="B1769" t="s">
        <v>2071</v>
      </c>
      <c r="C1769" t="s">
        <v>2596</v>
      </c>
      <c r="D1769">
        <v>1</v>
      </c>
      <c r="E1769">
        <v>1</v>
      </c>
      <c r="F1769">
        <v>1</v>
      </c>
      <c r="G1769">
        <v>2</v>
      </c>
      <c r="H1769">
        <v>2</v>
      </c>
      <c r="I1769">
        <v>2</v>
      </c>
      <c r="J1769">
        <v>3</v>
      </c>
      <c r="K1769">
        <v>3</v>
      </c>
      <c r="L1769">
        <v>2</v>
      </c>
      <c r="M1769">
        <v>2</v>
      </c>
      <c r="N1769">
        <v>1</v>
      </c>
      <c r="O1769">
        <v>1</v>
      </c>
    </row>
    <row r="1770" spans="1:15" x14ac:dyDescent="0.35">
      <c r="A1770" t="s">
        <v>2626</v>
      </c>
      <c r="B1770" t="s">
        <v>2089</v>
      </c>
      <c r="C1770" t="s">
        <v>2596</v>
      </c>
      <c r="D1770">
        <v>1</v>
      </c>
      <c r="E1770">
        <v>1</v>
      </c>
      <c r="F1770">
        <v>2</v>
      </c>
      <c r="G1770">
        <v>2</v>
      </c>
      <c r="H1770">
        <v>2</v>
      </c>
      <c r="I1770">
        <v>4</v>
      </c>
      <c r="J1770">
        <v>4</v>
      </c>
      <c r="K1770">
        <v>5</v>
      </c>
      <c r="L1770">
        <v>3</v>
      </c>
      <c r="M1770">
        <v>2</v>
      </c>
      <c r="N1770">
        <v>2</v>
      </c>
      <c r="O1770">
        <v>1</v>
      </c>
    </row>
    <row r="1771" spans="1:15" x14ac:dyDescent="0.35">
      <c r="A1771" t="s">
        <v>2626</v>
      </c>
      <c r="B1771" t="s">
        <v>2105</v>
      </c>
      <c r="C1771" t="s">
        <v>2596</v>
      </c>
      <c r="D1771">
        <v>1</v>
      </c>
      <c r="E1771">
        <v>1</v>
      </c>
      <c r="F1771">
        <v>2</v>
      </c>
      <c r="G1771">
        <v>2</v>
      </c>
      <c r="H1771">
        <v>2</v>
      </c>
      <c r="I1771">
        <v>3</v>
      </c>
      <c r="J1771">
        <v>5</v>
      </c>
      <c r="K1771">
        <v>5</v>
      </c>
      <c r="L1771">
        <v>3</v>
      </c>
      <c r="M1771">
        <v>2</v>
      </c>
      <c r="N1771">
        <v>2</v>
      </c>
      <c r="O1771">
        <v>1</v>
      </c>
    </row>
    <row r="1772" spans="1:15" x14ac:dyDescent="0.35">
      <c r="A1772" t="s">
        <v>2601</v>
      </c>
      <c r="B1772" t="s">
        <v>2425</v>
      </c>
      <c r="C1772" t="s">
        <v>2596</v>
      </c>
      <c r="D1772">
        <v>1</v>
      </c>
      <c r="E1772">
        <v>1</v>
      </c>
      <c r="F1772">
        <v>1</v>
      </c>
      <c r="G1772">
        <v>2</v>
      </c>
      <c r="H1772">
        <v>2</v>
      </c>
      <c r="I1772">
        <v>3</v>
      </c>
      <c r="J1772">
        <v>4</v>
      </c>
      <c r="K1772">
        <v>4</v>
      </c>
      <c r="L1772">
        <v>2</v>
      </c>
      <c r="M1772">
        <v>2</v>
      </c>
      <c r="N1772">
        <v>1</v>
      </c>
      <c r="O1772">
        <v>1</v>
      </c>
    </row>
    <row r="1773" spans="1:15" x14ac:dyDescent="0.35">
      <c r="A1773" t="s">
        <v>119</v>
      </c>
      <c r="B1773" t="s">
        <v>2561</v>
      </c>
      <c r="C1773" t="s">
        <v>2596</v>
      </c>
      <c r="D1773">
        <v>1</v>
      </c>
      <c r="E1773">
        <v>1</v>
      </c>
      <c r="F1773">
        <v>1</v>
      </c>
      <c r="G1773">
        <v>2</v>
      </c>
      <c r="H1773">
        <v>2</v>
      </c>
      <c r="I1773">
        <v>4</v>
      </c>
      <c r="J1773">
        <v>4</v>
      </c>
      <c r="K1773">
        <v>5</v>
      </c>
      <c r="L1773">
        <v>2</v>
      </c>
      <c r="M1773">
        <v>2</v>
      </c>
      <c r="N1773">
        <v>1</v>
      </c>
      <c r="O1773">
        <v>1</v>
      </c>
    </row>
    <row r="1774" spans="1:15" x14ac:dyDescent="0.35">
      <c r="A1774" t="s">
        <v>119</v>
      </c>
      <c r="B1774" t="s">
        <v>2496</v>
      </c>
      <c r="C1774" t="s">
        <v>2596</v>
      </c>
      <c r="D1774">
        <v>1</v>
      </c>
      <c r="E1774">
        <v>1</v>
      </c>
      <c r="F1774">
        <v>1</v>
      </c>
      <c r="G1774">
        <v>1</v>
      </c>
      <c r="H1774">
        <v>2</v>
      </c>
      <c r="I1774">
        <v>3</v>
      </c>
      <c r="J1774">
        <v>5</v>
      </c>
      <c r="K1774">
        <v>2</v>
      </c>
      <c r="L1774">
        <v>2</v>
      </c>
      <c r="M1774">
        <v>1</v>
      </c>
      <c r="N1774">
        <v>1</v>
      </c>
      <c r="O1774">
        <v>1</v>
      </c>
    </row>
    <row r="1775" spans="1:15" x14ac:dyDescent="0.35">
      <c r="A1775" t="s">
        <v>119</v>
      </c>
      <c r="B1775" t="s">
        <v>2506</v>
      </c>
      <c r="C1775" t="s">
        <v>2596</v>
      </c>
      <c r="D1775">
        <v>1</v>
      </c>
      <c r="E1775">
        <v>1</v>
      </c>
      <c r="F1775">
        <v>1</v>
      </c>
      <c r="G1775">
        <v>1</v>
      </c>
      <c r="H1775">
        <v>1</v>
      </c>
      <c r="I1775">
        <v>2</v>
      </c>
      <c r="J1775">
        <v>3</v>
      </c>
      <c r="K1775">
        <v>3</v>
      </c>
      <c r="L1775">
        <v>2</v>
      </c>
      <c r="M1775">
        <v>1</v>
      </c>
      <c r="N1775">
        <v>1</v>
      </c>
      <c r="O1775">
        <v>1</v>
      </c>
    </row>
    <row r="1776" spans="1:15" x14ac:dyDescent="0.35">
      <c r="A1776" t="s">
        <v>2626</v>
      </c>
      <c r="B1776" t="s">
        <v>2088</v>
      </c>
      <c r="C1776" t="s">
        <v>2596</v>
      </c>
      <c r="D1776">
        <v>1</v>
      </c>
      <c r="E1776">
        <v>1</v>
      </c>
      <c r="F1776">
        <v>2</v>
      </c>
      <c r="G1776">
        <v>2</v>
      </c>
      <c r="H1776">
        <v>2</v>
      </c>
      <c r="I1776">
        <v>2</v>
      </c>
      <c r="J1776">
        <v>4</v>
      </c>
      <c r="K1776">
        <v>4</v>
      </c>
      <c r="L1776">
        <v>2</v>
      </c>
      <c r="M1776">
        <v>2</v>
      </c>
      <c r="N1776">
        <v>2</v>
      </c>
      <c r="O1776">
        <v>1</v>
      </c>
    </row>
    <row r="1777" spans="1:15" x14ac:dyDescent="0.35">
      <c r="A1777" t="s">
        <v>2617</v>
      </c>
      <c r="B1777" t="s">
        <v>2593</v>
      </c>
      <c r="C1777" t="s">
        <v>2596</v>
      </c>
      <c r="D1777">
        <v>1</v>
      </c>
      <c r="E1777">
        <v>1</v>
      </c>
      <c r="F1777">
        <v>1</v>
      </c>
      <c r="G1777">
        <v>3</v>
      </c>
      <c r="H1777">
        <v>3</v>
      </c>
      <c r="I1777">
        <v>5</v>
      </c>
      <c r="J1777">
        <v>5</v>
      </c>
      <c r="K1777">
        <v>5</v>
      </c>
      <c r="L1777">
        <v>2</v>
      </c>
      <c r="M1777">
        <v>2</v>
      </c>
      <c r="N1777">
        <v>1</v>
      </c>
      <c r="O1777">
        <v>1</v>
      </c>
    </row>
    <row r="1778" spans="1:15" x14ac:dyDescent="0.35">
      <c r="A1778" t="s">
        <v>2624</v>
      </c>
      <c r="B1778" t="s">
        <v>2354</v>
      </c>
      <c r="C1778" t="s">
        <v>2596</v>
      </c>
      <c r="D1778">
        <v>2</v>
      </c>
      <c r="E1778">
        <v>2</v>
      </c>
      <c r="F1778">
        <v>2</v>
      </c>
      <c r="G1778">
        <v>2</v>
      </c>
      <c r="H1778">
        <v>2</v>
      </c>
      <c r="I1778">
        <v>2</v>
      </c>
      <c r="J1778">
        <v>3</v>
      </c>
      <c r="K1778">
        <v>3</v>
      </c>
      <c r="L1778">
        <v>2</v>
      </c>
      <c r="M1778">
        <v>2</v>
      </c>
      <c r="N1778">
        <v>2</v>
      </c>
      <c r="O1778">
        <v>2</v>
      </c>
    </row>
    <row r="1779" spans="1:15" x14ac:dyDescent="0.35">
      <c r="A1779" t="s">
        <v>119</v>
      </c>
      <c r="B1779" t="s">
        <v>2560</v>
      </c>
      <c r="C1779" t="s">
        <v>2596</v>
      </c>
      <c r="D1779">
        <v>1</v>
      </c>
      <c r="E1779">
        <v>1</v>
      </c>
      <c r="F1779">
        <v>1</v>
      </c>
      <c r="G1779">
        <v>1</v>
      </c>
      <c r="H1779">
        <v>2</v>
      </c>
      <c r="I1779">
        <v>3</v>
      </c>
      <c r="J1779">
        <v>3</v>
      </c>
      <c r="K1779">
        <v>3</v>
      </c>
      <c r="L1779">
        <v>2</v>
      </c>
      <c r="M1779">
        <v>1</v>
      </c>
      <c r="N1779">
        <v>1</v>
      </c>
      <c r="O1779">
        <v>1</v>
      </c>
    </row>
    <row r="1780" spans="1:15" x14ac:dyDescent="0.35">
      <c r="A1780" t="s">
        <v>2613</v>
      </c>
      <c r="B1780" t="s">
        <v>2580</v>
      </c>
      <c r="C1780" t="s">
        <v>2596</v>
      </c>
      <c r="D1780">
        <v>1</v>
      </c>
      <c r="E1780">
        <v>1</v>
      </c>
      <c r="F1780">
        <v>1</v>
      </c>
      <c r="G1780">
        <v>1</v>
      </c>
      <c r="H1780">
        <v>1</v>
      </c>
      <c r="I1780">
        <v>2</v>
      </c>
      <c r="J1780">
        <v>2</v>
      </c>
      <c r="K1780">
        <v>2</v>
      </c>
      <c r="L1780">
        <v>2</v>
      </c>
      <c r="M1780">
        <v>1</v>
      </c>
      <c r="N1780">
        <v>1</v>
      </c>
      <c r="O1780">
        <v>1</v>
      </c>
    </row>
    <row r="1781" spans="1:15" x14ac:dyDescent="0.35">
      <c r="A1781" t="s">
        <v>2636</v>
      </c>
      <c r="B1781" t="s">
        <v>2028</v>
      </c>
      <c r="C1781" t="s">
        <v>2596</v>
      </c>
      <c r="D1781">
        <v>1</v>
      </c>
      <c r="E1781">
        <v>1</v>
      </c>
      <c r="F1781">
        <v>1</v>
      </c>
      <c r="G1781">
        <v>2</v>
      </c>
      <c r="H1781">
        <v>2</v>
      </c>
      <c r="I1781">
        <v>3</v>
      </c>
      <c r="J1781">
        <v>3</v>
      </c>
      <c r="K1781">
        <v>4</v>
      </c>
      <c r="L1781">
        <v>2</v>
      </c>
      <c r="M1781">
        <v>2</v>
      </c>
      <c r="N1781">
        <v>1</v>
      </c>
      <c r="O1781">
        <v>1</v>
      </c>
    </row>
    <row r="1782" spans="1:15" x14ac:dyDescent="0.35">
      <c r="A1782" t="s">
        <v>2601</v>
      </c>
      <c r="B1782" t="s">
        <v>2424</v>
      </c>
      <c r="C1782" t="s">
        <v>2596</v>
      </c>
      <c r="D1782">
        <v>1</v>
      </c>
      <c r="E1782">
        <v>1</v>
      </c>
      <c r="F1782">
        <v>1</v>
      </c>
      <c r="G1782">
        <v>2</v>
      </c>
      <c r="H1782">
        <v>2</v>
      </c>
      <c r="I1782">
        <v>3</v>
      </c>
      <c r="J1782">
        <v>4</v>
      </c>
      <c r="K1782">
        <v>4</v>
      </c>
      <c r="L1782">
        <v>2</v>
      </c>
      <c r="M1782">
        <v>2</v>
      </c>
      <c r="N1782">
        <v>2</v>
      </c>
      <c r="O1782">
        <v>1</v>
      </c>
    </row>
    <row r="1783" spans="1:15" x14ac:dyDescent="0.35">
      <c r="A1783" t="s">
        <v>2638</v>
      </c>
      <c r="B1783" t="s">
        <v>2042</v>
      </c>
      <c r="C1783" t="s">
        <v>2596</v>
      </c>
      <c r="D1783">
        <v>1</v>
      </c>
      <c r="E1783">
        <v>1</v>
      </c>
      <c r="F1783">
        <v>2</v>
      </c>
      <c r="G1783">
        <v>2</v>
      </c>
      <c r="H1783">
        <v>2</v>
      </c>
      <c r="I1783">
        <v>2</v>
      </c>
      <c r="J1783">
        <v>5</v>
      </c>
      <c r="K1783">
        <v>5</v>
      </c>
      <c r="L1783">
        <v>2</v>
      </c>
      <c r="M1783">
        <v>2</v>
      </c>
      <c r="N1783">
        <v>2</v>
      </c>
      <c r="O1783">
        <v>1</v>
      </c>
    </row>
    <row r="1784" spans="1:15" x14ac:dyDescent="0.35">
      <c r="A1784" t="s">
        <v>2614</v>
      </c>
      <c r="B1784" t="s">
        <v>2583</v>
      </c>
      <c r="C1784" t="s">
        <v>2596</v>
      </c>
      <c r="D1784">
        <v>1</v>
      </c>
      <c r="E1784">
        <v>1</v>
      </c>
      <c r="F1784">
        <v>2</v>
      </c>
      <c r="G1784">
        <v>2</v>
      </c>
      <c r="H1784">
        <v>2</v>
      </c>
      <c r="I1784">
        <v>5</v>
      </c>
      <c r="J1784">
        <v>4</v>
      </c>
      <c r="K1784">
        <v>4</v>
      </c>
      <c r="L1784">
        <v>3</v>
      </c>
      <c r="M1784">
        <v>2</v>
      </c>
      <c r="N1784">
        <v>2</v>
      </c>
      <c r="O1784">
        <v>1</v>
      </c>
    </row>
    <row r="1785" spans="1:15" x14ac:dyDescent="0.35">
      <c r="A1785" t="s">
        <v>2615</v>
      </c>
      <c r="B1785" t="s">
        <v>2591</v>
      </c>
      <c r="C1785" t="s">
        <v>2596</v>
      </c>
      <c r="D1785">
        <v>1</v>
      </c>
      <c r="E1785">
        <v>1</v>
      </c>
      <c r="F1785">
        <v>1</v>
      </c>
      <c r="G1785">
        <v>2</v>
      </c>
      <c r="H1785">
        <v>2</v>
      </c>
      <c r="I1785">
        <v>4</v>
      </c>
      <c r="J1785">
        <v>4</v>
      </c>
      <c r="K1785">
        <v>4</v>
      </c>
      <c r="L1785">
        <v>2</v>
      </c>
      <c r="M1785">
        <v>2</v>
      </c>
      <c r="N1785">
        <v>1</v>
      </c>
      <c r="O1785">
        <v>1</v>
      </c>
    </row>
    <row r="1786" spans="1:15" x14ac:dyDescent="0.35">
      <c r="A1786" t="s">
        <v>119</v>
      </c>
      <c r="B1786" t="s">
        <v>2559</v>
      </c>
      <c r="C1786" t="s">
        <v>2596</v>
      </c>
      <c r="D1786">
        <v>1</v>
      </c>
      <c r="E1786">
        <v>1</v>
      </c>
      <c r="F1786">
        <v>1</v>
      </c>
      <c r="G1786">
        <v>1</v>
      </c>
      <c r="H1786">
        <v>2</v>
      </c>
      <c r="I1786">
        <v>3</v>
      </c>
      <c r="J1786">
        <v>4</v>
      </c>
      <c r="K1786">
        <v>4</v>
      </c>
      <c r="L1786">
        <v>2</v>
      </c>
      <c r="M1786">
        <v>2</v>
      </c>
      <c r="N1786">
        <v>1</v>
      </c>
      <c r="O1786">
        <v>1</v>
      </c>
    </row>
    <row r="1787" spans="1:15" x14ac:dyDescent="0.35">
      <c r="A1787" t="s">
        <v>2604</v>
      </c>
      <c r="B1787" t="s">
        <v>2438</v>
      </c>
      <c r="C1787" t="s">
        <v>2596</v>
      </c>
      <c r="D1787">
        <v>2</v>
      </c>
      <c r="E1787">
        <v>2</v>
      </c>
      <c r="F1787">
        <v>2</v>
      </c>
      <c r="G1787">
        <v>2</v>
      </c>
      <c r="H1787">
        <v>4</v>
      </c>
      <c r="I1787">
        <v>4</v>
      </c>
      <c r="J1787">
        <v>5</v>
      </c>
      <c r="K1787">
        <v>4</v>
      </c>
      <c r="L1787">
        <v>4</v>
      </c>
      <c r="M1787">
        <v>2</v>
      </c>
      <c r="N1787">
        <v>2</v>
      </c>
      <c r="O1787">
        <v>2</v>
      </c>
    </row>
    <row r="1788" spans="1:15" x14ac:dyDescent="0.35">
      <c r="A1788" t="s">
        <v>2621</v>
      </c>
      <c r="B1788" t="s">
        <v>2327</v>
      </c>
      <c r="C1788" t="s">
        <v>2596</v>
      </c>
      <c r="D1788">
        <v>2</v>
      </c>
      <c r="E1788">
        <v>2</v>
      </c>
      <c r="F1788">
        <v>2</v>
      </c>
      <c r="G1788">
        <v>2</v>
      </c>
      <c r="H1788">
        <v>5</v>
      </c>
      <c r="I1788">
        <v>5</v>
      </c>
      <c r="J1788">
        <v>5</v>
      </c>
      <c r="K1788">
        <v>5</v>
      </c>
      <c r="L1788">
        <v>5</v>
      </c>
      <c r="M1788">
        <v>5</v>
      </c>
      <c r="N1788">
        <v>2</v>
      </c>
      <c r="O1788">
        <v>2</v>
      </c>
    </row>
    <row r="1789" spans="1:15" x14ac:dyDescent="0.35">
      <c r="A1789" t="s">
        <v>2612</v>
      </c>
      <c r="B1789" t="s">
        <v>2484</v>
      </c>
      <c r="C1789" t="s">
        <v>2596</v>
      </c>
      <c r="D1789">
        <v>1</v>
      </c>
      <c r="E1789">
        <v>1</v>
      </c>
      <c r="F1789">
        <v>2</v>
      </c>
      <c r="G1789">
        <v>2</v>
      </c>
      <c r="H1789">
        <v>2</v>
      </c>
      <c r="I1789">
        <v>4</v>
      </c>
      <c r="J1789">
        <v>5</v>
      </c>
      <c r="K1789">
        <v>5</v>
      </c>
      <c r="L1789">
        <v>3</v>
      </c>
      <c r="M1789">
        <v>2</v>
      </c>
      <c r="N1789">
        <v>2</v>
      </c>
      <c r="O1789">
        <v>1</v>
      </c>
    </row>
    <row r="1790" spans="1:15" x14ac:dyDescent="0.35">
      <c r="A1790" t="s">
        <v>119</v>
      </c>
      <c r="B1790" t="s">
        <v>2558</v>
      </c>
      <c r="C1790" t="s">
        <v>2596</v>
      </c>
      <c r="D1790">
        <v>1</v>
      </c>
      <c r="E1790">
        <v>1</v>
      </c>
      <c r="F1790">
        <v>2</v>
      </c>
      <c r="G1790">
        <v>2</v>
      </c>
      <c r="H1790">
        <v>5</v>
      </c>
      <c r="I1790">
        <v>4</v>
      </c>
      <c r="J1790">
        <v>5</v>
      </c>
      <c r="K1790">
        <v>5</v>
      </c>
      <c r="L1790">
        <v>5</v>
      </c>
      <c r="M1790">
        <v>2</v>
      </c>
      <c r="N1790">
        <v>2</v>
      </c>
      <c r="O1790">
        <v>1</v>
      </c>
    </row>
    <row r="1791" spans="1:15" x14ac:dyDescent="0.35">
      <c r="A1791" t="s">
        <v>119</v>
      </c>
      <c r="B1791" t="s">
        <v>2494</v>
      </c>
      <c r="C1791" t="s">
        <v>2596</v>
      </c>
      <c r="D1791">
        <v>1</v>
      </c>
      <c r="E1791">
        <v>1</v>
      </c>
      <c r="F1791">
        <v>1</v>
      </c>
      <c r="G1791">
        <v>1</v>
      </c>
      <c r="H1791">
        <v>2</v>
      </c>
      <c r="I1791">
        <v>3</v>
      </c>
      <c r="J1791">
        <v>4</v>
      </c>
      <c r="K1791">
        <v>3</v>
      </c>
      <c r="L1791">
        <v>2</v>
      </c>
      <c r="M1791">
        <v>1</v>
      </c>
      <c r="N1791">
        <v>1</v>
      </c>
      <c r="O1791">
        <v>1</v>
      </c>
    </row>
    <row r="1792" spans="1:15" x14ac:dyDescent="0.35">
      <c r="A1792" t="s">
        <v>2608</v>
      </c>
      <c r="B1792" t="s">
        <v>2456</v>
      </c>
      <c r="C1792" t="s">
        <v>2596</v>
      </c>
      <c r="D1792">
        <v>1</v>
      </c>
      <c r="E1792">
        <v>1</v>
      </c>
      <c r="F1792">
        <v>1</v>
      </c>
      <c r="G1792">
        <v>2</v>
      </c>
      <c r="H1792">
        <v>2</v>
      </c>
      <c r="I1792">
        <v>2</v>
      </c>
      <c r="J1792">
        <v>3</v>
      </c>
      <c r="K1792">
        <v>2</v>
      </c>
      <c r="L1792">
        <v>2</v>
      </c>
      <c r="M1792">
        <v>2</v>
      </c>
      <c r="N1792">
        <v>1</v>
      </c>
      <c r="O1792">
        <v>1</v>
      </c>
    </row>
    <row r="1793" spans="1:15" x14ac:dyDescent="0.35">
      <c r="A1793" t="s">
        <v>119</v>
      </c>
      <c r="B1793" t="s">
        <v>2557</v>
      </c>
      <c r="C1793" t="s">
        <v>2596</v>
      </c>
      <c r="D1793">
        <v>1</v>
      </c>
      <c r="E1793">
        <v>1</v>
      </c>
      <c r="F1793">
        <v>1</v>
      </c>
      <c r="G1793">
        <v>1</v>
      </c>
      <c r="H1793">
        <v>2</v>
      </c>
      <c r="I1793">
        <v>2</v>
      </c>
      <c r="J1793">
        <v>4</v>
      </c>
      <c r="K1793">
        <v>2</v>
      </c>
      <c r="L1793">
        <v>2</v>
      </c>
      <c r="M1793">
        <v>1</v>
      </c>
      <c r="N1793">
        <v>1</v>
      </c>
      <c r="O1793">
        <v>1</v>
      </c>
    </row>
    <row r="1794" spans="1:15" x14ac:dyDescent="0.35">
      <c r="A1794" t="s">
        <v>2630</v>
      </c>
      <c r="B1794" t="s">
        <v>2151</v>
      </c>
      <c r="C1794" t="s">
        <v>2596</v>
      </c>
      <c r="D1794">
        <v>1</v>
      </c>
      <c r="E1794">
        <v>1</v>
      </c>
      <c r="F1794">
        <v>1</v>
      </c>
      <c r="G1794">
        <v>1</v>
      </c>
      <c r="H1794">
        <v>2</v>
      </c>
      <c r="I1794">
        <v>2</v>
      </c>
      <c r="J1794">
        <v>4</v>
      </c>
      <c r="K1794">
        <v>3</v>
      </c>
      <c r="L1794">
        <v>2</v>
      </c>
      <c r="M1794">
        <v>2</v>
      </c>
      <c r="N1794">
        <v>1</v>
      </c>
      <c r="O1794">
        <v>1</v>
      </c>
    </row>
    <row r="1795" spans="1:15" x14ac:dyDescent="0.35">
      <c r="A1795" t="s">
        <v>119</v>
      </c>
      <c r="B1795" t="s">
        <v>2493</v>
      </c>
      <c r="C1795" t="s">
        <v>2596</v>
      </c>
      <c r="D1795">
        <v>1</v>
      </c>
      <c r="E1795">
        <v>1</v>
      </c>
      <c r="F1795">
        <v>1</v>
      </c>
      <c r="G1795">
        <v>1</v>
      </c>
      <c r="H1795">
        <v>2</v>
      </c>
      <c r="I1795">
        <v>3</v>
      </c>
      <c r="J1795">
        <v>5</v>
      </c>
      <c r="K1795">
        <v>3</v>
      </c>
      <c r="L1795">
        <v>2</v>
      </c>
      <c r="M1795">
        <v>1</v>
      </c>
      <c r="N1795">
        <v>1</v>
      </c>
      <c r="O1795">
        <v>1</v>
      </c>
    </row>
    <row r="1796" spans="1:15" x14ac:dyDescent="0.35">
      <c r="A1796" t="s">
        <v>119</v>
      </c>
      <c r="B1796" t="s">
        <v>2555</v>
      </c>
      <c r="C1796" t="s">
        <v>2596</v>
      </c>
      <c r="D1796">
        <v>1</v>
      </c>
      <c r="E1796">
        <v>1</v>
      </c>
      <c r="F1796">
        <v>1</v>
      </c>
      <c r="G1796">
        <v>2</v>
      </c>
      <c r="H1796">
        <v>2</v>
      </c>
      <c r="I1796">
        <v>4</v>
      </c>
      <c r="J1796">
        <v>4</v>
      </c>
      <c r="K1796">
        <v>5</v>
      </c>
      <c r="L1796">
        <v>2</v>
      </c>
      <c r="M1796">
        <v>2</v>
      </c>
      <c r="N1796">
        <v>1</v>
      </c>
      <c r="O1796">
        <v>1</v>
      </c>
    </row>
    <row r="1797" spans="1:15" x14ac:dyDescent="0.35">
      <c r="A1797" t="s">
        <v>119</v>
      </c>
      <c r="B1797" t="s">
        <v>2492</v>
      </c>
      <c r="C1797" t="s">
        <v>2596</v>
      </c>
      <c r="D1797">
        <v>1</v>
      </c>
      <c r="E1797">
        <v>1</v>
      </c>
      <c r="F1797">
        <v>1</v>
      </c>
      <c r="G1797">
        <v>1</v>
      </c>
      <c r="H1797">
        <v>2</v>
      </c>
      <c r="I1797">
        <v>3</v>
      </c>
      <c r="J1797">
        <v>5</v>
      </c>
      <c r="K1797">
        <v>3</v>
      </c>
      <c r="L1797">
        <v>2</v>
      </c>
      <c r="M1797">
        <v>1</v>
      </c>
      <c r="N1797">
        <v>1</v>
      </c>
      <c r="O1797">
        <v>1</v>
      </c>
    </row>
    <row r="1798" spans="1:15" x14ac:dyDescent="0.35">
      <c r="A1798" t="s">
        <v>2641</v>
      </c>
      <c r="B1798" t="s">
        <v>2058</v>
      </c>
      <c r="C1798" t="s">
        <v>2596</v>
      </c>
      <c r="D1798">
        <v>1</v>
      </c>
      <c r="E1798">
        <v>1</v>
      </c>
      <c r="F1798">
        <v>1</v>
      </c>
      <c r="G1798">
        <v>2</v>
      </c>
      <c r="H1798">
        <v>2</v>
      </c>
      <c r="I1798">
        <v>2</v>
      </c>
      <c r="J1798">
        <v>2</v>
      </c>
      <c r="K1798">
        <v>2</v>
      </c>
      <c r="L1798">
        <v>2</v>
      </c>
      <c r="M1798">
        <v>2</v>
      </c>
      <c r="N1798">
        <v>1</v>
      </c>
      <c r="O1798">
        <v>1</v>
      </c>
    </row>
    <row r="1799" spans="1:15" x14ac:dyDescent="0.35">
      <c r="A1799" t="s">
        <v>2629</v>
      </c>
      <c r="B1799" t="s">
        <v>2140</v>
      </c>
      <c r="C1799" t="s">
        <v>2596</v>
      </c>
      <c r="D1799">
        <v>2</v>
      </c>
      <c r="E1799">
        <v>2</v>
      </c>
      <c r="F1799">
        <v>2</v>
      </c>
      <c r="G1799">
        <v>2</v>
      </c>
      <c r="H1799">
        <v>3</v>
      </c>
      <c r="I1799">
        <v>5</v>
      </c>
      <c r="J1799">
        <v>5</v>
      </c>
      <c r="K1799">
        <v>5</v>
      </c>
      <c r="L1799">
        <v>5</v>
      </c>
      <c r="M1799">
        <v>3</v>
      </c>
      <c r="N1799">
        <v>2</v>
      </c>
      <c r="O1799">
        <v>2</v>
      </c>
    </row>
    <row r="1800" spans="1:15" x14ac:dyDescent="0.35">
      <c r="A1800" t="s">
        <v>0</v>
      </c>
      <c r="B1800" t="s">
        <v>2221</v>
      </c>
      <c r="C1800" t="s">
        <v>2596</v>
      </c>
      <c r="D1800">
        <v>1</v>
      </c>
      <c r="E1800">
        <v>1</v>
      </c>
      <c r="F1800">
        <v>2</v>
      </c>
      <c r="G1800">
        <v>2</v>
      </c>
      <c r="H1800">
        <v>2</v>
      </c>
      <c r="I1800">
        <v>4</v>
      </c>
      <c r="J1800">
        <v>4</v>
      </c>
      <c r="K1800">
        <v>4</v>
      </c>
      <c r="L1800">
        <v>4</v>
      </c>
      <c r="M1800">
        <v>2</v>
      </c>
      <c r="N1800">
        <v>2</v>
      </c>
      <c r="O1800">
        <v>1</v>
      </c>
    </row>
    <row r="1801" spans="1:15" x14ac:dyDescent="0.35">
      <c r="A1801" t="s">
        <v>2607</v>
      </c>
      <c r="B1801" t="s">
        <v>2443</v>
      </c>
      <c r="C1801" t="s">
        <v>2596</v>
      </c>
      <c r="D1801">
        <v>1</v>
      </c>
      <c r="E1801">
        <v>1</v>
      </c>
      <c r="F1801">
        <v>2</v>
      </c>
      <c r="G1801">
        <v>2</v>
      </c>
      <c r="H1801">
        <v>2</v>
      </c>
      <c r="I1801">
        <v>5</v>
      </c>
      <c r="J1801">
        <v>5</v>
      </c>
      <c r="K1801">
        <v>5</v>
      </c>
      <c r="L1801">
        <v>5</v>
      </c>
      <c r="M1801">
        <v>2</v>
      </c>
      <c r="N1801">
        <v>3</v>
      </c>
      <c r="O1801">
        <v>2</v>
      </c>
    </row>
    <row r="1802" spans="1:15" x14ac:dyDescent="0.35">
      <c r="A1802" t="s">
        <v>0</v>
      </c>
      <c r="B1802" t="s">
        <v>2219</v>
      </c>
      <c r="C1802" t="s">
        <v>2596</v>
      </c>
      <c r="D1802">
        <v>2</v>
      </c>
      <c r="E1802">
        <v>2</v>
      </c>
      <c r="F1802">
        <v>2</v>
      </c>
      <c r="G1802">
        <v>2</v>
      </c>
      <c r="H1802">
        <v>5</v>
      </c>
      <c r="I1802">
        <v>5</v>
      </c>
      <c r="J1802">
        <v>5</v>
      </c>
      <c r="K1802">
        <v>5</v>
      </c>
      <c r="L1802">
        <v>5</v>
      </c>
      <c r="M1802">
        <v>3</v>
      </c>
      <c r="N1802">
        <v>2</v>
      </c>
      <c r="O1802">
        <v>2</v>
      </c>
    </row>
    <row r="1803" spans="1:15" x14ac:dyDescent="0.35">
      <c r="A1803" t="s">
        <v>0</v>
      </c>
      <c r="B1803" t="s">
        <v>2218</v>
      </c>
      <c r="C1803" t="s">
        <v>2596</v>
      </c>
      <c r="D1803">
        <v>2</v>
      </c>
      <c r="E1803">
        <v>2</v>
      </c>
      <c r="F1803">
        <v>2</v>
      </c>
      <c r="G1803">
        <v>2</v>
      </c>
      <c r="H1803">
        <v>2</v>
      </c>
      <c r="I1803">
        <v>5</v>
      </c>
      <c r="J1803">
        <v>5</v>
      </c>
      <c r="K1803">
        <v>5</v>
      </c>
      <c r="L1803">
        <v>3</v>
      </c>
      <c r="M1803">
        <v>2</v>
      </c>
      <c r="N1803">
        <v>2</v>
      </c>
      <c r="O1803">
        <v>2</v>
      </c>
    </row>
    <row r="1804" spans="1:15" x14ac:dyDescent="0.35">
      <c r="A1804" t="s">
        <v>2606</v>
      </c>
      <c r="B1804" t="s">
        <v>2440</v>
      </c>
      <c r="C1804" t="s">
        <v>2596</v>
      </c>
      <c r="D1804">
        <v>3</v>
      </c>
      <c r="E1804">
        <v>3</v>
      </c>
      <c r="F1804">
        <v>4</v>
      </c>
      <c r="G1804">
        <v>5</v>
      </c>
      <c r="H1804">
        <v>5</v>
      </c>
      <c r="I1804">
        <v>5</v>
      </c>
      <c r="J1804">
        <v>5</v>
      </c>
      <c r="K1804">
        <v>5</v>
      </c>
      <c r="L1804">
        <v>5</v>
      </c>
      <c r="M1804">
        <v>5</v>
      </c>
      <c r="N1804">
        <v>4</v>
      </c>
      <c r="O1804">
        <v>3</v>
      </c>
    </row>
    <row r="1805" spans="1:15" x14ac:dyDescent="0.35">
      <c r="A1805" t="s">
        <v>0</v>
      </c>
      <c r="B1805" t="s">
        <v>1951</v>
      </c>
      <c r="C1805" t="s">
        <v>2596</v>
      </c>
      <c r="D1805">
        <v>2</v>
      </c>
      <c r="E1805">
        <v>2</v>
      </c>
      <c r="F1805">
        <v>2</v>
      </c>
      <c r="G1805">
        <v>2</v>
      </c>
      <c r="H1805">
        <v>2</v>
      </c>
      <c r="I1805">
        <v>4</v>
      </c>
      <c r="J1805">
        <v>5</v>
      </c>
      <c r="K1805">
        <v>4</v>
      </c>
      <c r="L1805">
        <v>4</v>
      </c>
      <c r="M1805">
        <v>2</v>
      </c>
      <c r="N1805">
        <v>2</v>
      </c>
      <c r="O1805">
        <v>2</v>
      </c>
    </row>
    <row r="1806" spans="1:15" x14ac:dyDescent="0.35">
      <c r="A1806" t="s">
        <v>2621</v>
      </c>
      <c r="B1806" t="s">
        <v>2326</v>
      </c>
      <c r="C1806" t="s">
        <v>2596</v>
      </c>
      <c r="D1806">
        <v>2</v>
      </c>
      <c r="E1806">
        <v>2</v>
      </c>
      <c r="F1806">
        <v>2</v>
      </c>
      <c r="G1806">
        <v>2</v>
      </c>
      <c r="H1806">
        <v>5</v>
      </c>
      <c r="I1806">
        <v>5</v>
      </c>
      <c r="J1806">
        <v>4</v>
      </c>
      <c r="K1806">
        <v>5</v>
      </c>
      <c r="L1806">
        <v>4</v>
      </c>
      <c r="M1806">
        <v>3</v>
      </c>
      <c r="N1806">
        <v>2</v>
      </c>
      <c r="O1806">
        <v>1</v>
      </c>
    </row>
    <row r="1807" spans="1:15" x14ac:dyDescent="0.35">
      <c r="A1807" t="s">
        <v>2599</v>
      </c>
      <c r="B1807" t="s">
        <v>2417</v>
      </c>
      <c r="C1807" t="s">
        <v>2596</v>
      </c>
      <c r="D1807">
        <v>2</v>
      </c>
      <c r="E1807">
        <v>2</v>
      </c>
      <c r="F1807">
        <v>2</v>
      </c>
      <c r="G1807">
        <v>2</v>
      </c>
      <c r="H1807">
        <v>5</v>
      </c>
      <c r="I1807">
        <v>5</v>
      </c>
      <c r="J1807">
        <v>5</v>
      </c>
      <c r="K1807">
        <v>5</v>
      </c>
      <c r="L1807">
        <v>5</v>
      </c>
      <c r="M1807">
        <v>4</v>
      </c>
      <c r="N1807">
        <v>2</v>
      </c>
      <c r="O1807">
        <v>2</v>
      </c>
    </row>
    <row r="1808" spans="1:15" x14ac:dyDescent="0.35">
      <c r="A1808" t="s">
        <v>0</v>
      </c>
      <c r="B1808" t="s">
        <v>2220</v>
      </c>
      <c r="C1808" t="s">
        <v>2596</v>
      </c>
      <c r="D1808">
        <v>2</v>
      </c>
      <c r="E1808">
        <v>2</v>
      </c>
      <c r="F1808">
        <v>2</v>
      </c>
      <c r="G1808">
        <v>2</v>
      </c>
      <c r="H1808">
        <v>2</v>
      </c>
      <c r="I1808">
        <v>5</v>
      </c>
      <c r="J1808">
        <v>5</v>
      </c>
      <c r="K1808">
        <v>5</v>
      </c>
      <c r="L1808">
        <v>4</v>
      </c>
      <c r="M1808">
        <v>4</v>
      </c>
      <c r="N1808">
        <v>2</v>
      </c>
      <c r="O1808">
        <v>2</v>
      </c>
    </row>
    <row r="1809" spans="1:15" x14ac:dyDescent="0.35">
      <c r="A1809" t="s">
        <v>2642</v>
      </c>
      <c r="B1809" t="s">
        <v>2067</v>
      </c>
      <c r="C1809" t="s">
        <v>2596</v>
      </c>
      <c r="D1809">
        <v>2</v>
      </c>
      <c r="E1809">
        <v>2</v>
      </c>
      <c r="F1809">
        <v>2</v>
      </c>
      <c r="G1809">
        <v>3</v>
      </c>
      <c r="H1809">
        <v>5</v>
      </c>
      <c r="I1809">
        <v>5</v>
      </c>
      <c r="J1809">
        <v>5</v>
      </c>
      <c r="K1809">
        <v>5</v>
      </c>
      <c r="L1809">
        <v>5</v>
      </c>
      <c r="M1809">
        <v>5</v>
      </c>
      <c r="N1809">
        <v>5</v>
      </c>
      <c r="O1809">
        <v>2</v>
      </c>
    </row>
    <row r="1810" spans="1:15" x14ac:dyDescent="0.35">
      <c r="A1810" t="s">
        <v>2629</v>
      </c>
      <c r="B1810" t="s">
        <v>2121</v>
      </c>
      <c r="C1810" t="s">
        <v>2596</v>
      </c>
      <c r="D1810">
        <v>5</v>
      </c>
      <c r="E1810">
        <v>5</v>
      </c>
      <c r="F1810">
        <v>5</v>
      </c>
      <c r="G1810">
        <v>5</v>
      </c>
      <c r="H1810">
        <v>5</v>
      </c>
      <c r="I1810">
        <v>5</v>
      </c>
      <c r="J1810">
        <v>5</v>
      </c>
      <c r="K1810">
        <v>5</v>
      </c>
      <c r="L1810">
        <v>5</v>
      </c>
      <c r="M1810">
        <v>5</v>
      </c>
      <c r="N1810">
        <v>5</v>
      </c>
      <c r="O1810">
        <v>5</v>
      </c>
    </row>
    <row r="1811" spans="1:15" x14ac:dyDescent="0.35">
      <c r="A1811" t="s">
        <v>2629</v>
      </c>
      <c r="B1811" t="s">
        <v>2146</v>
      </c>
      <c r="C1811" t="s">
        <v>2596</v>
      </c>
      <c r="D1811">
        <v>5</v>
      </c>
      <c r="E1811">
        <v>5</v>
      </c>
      <c r="F1811">
        <v>5</v>
      </c>
      <c r="G1811">
        <v>5</v>
      </c>
      <c r="H1811">
        <v>5</v>
      </c>
      <c r="I1811">
        <v>5</v>
      </c>
      <c r="J1811">
        <v>5</v>
      </c>
      <c r="K1811">
        <v>5</v>
      </c>
      <c r="L1811">
        <v>5</v>
      </c>
      <c r="M1811">
        <v>5</v>
      </c>
      <c r="N1811">
        <v>5</v>
      </c>
      <c r="O1811">
        <v>5</v>
      </c>
    </row>
    <row r="1812" spans="1:15" x14ac:dyDescent="0.35">
      <c r="A1812" t="s">
        <v>2641</v>
      </c>
      <c r="B1812" t="s">
        <v>2057</v>
      </c>
      <c r="C1812" t="s">
        <v>2596</v>
      </c>
      <c r="D1812">
        <v>1</v>
      </c>
      <c r="E1812">
        <v>1</v>
      </c>
      <c r="F1812">
        <v>2</v>
      </c>
      <c r="G1812">
        <v>2</v>
      </c>
      <c r="H1812">
        <v>2</v>
      </c>
      <c r="I1812">
        <v>3</v>
      </c>
      <c r="J1812">
        <v>4</v>
      </c>
      <c r="K1812">
        <v>3</v>
      </c>
      <c r="L1812">
        <v>4</v>
      </c>
      <c r="M1812">
        <v>2</v>
      </c>
      <c r="N1812">
        <v>2</v>
      </c>
      <c r="O1812">
        <v>1</v>
      </c>
    </row>
    <row r="1813" spans="1:15" x14ac:dyDescent="0.35">
      <c r="A1813" t="s">
        <v>2599</v>
      </c>
      <c r="B1813" t="s">
        <v>2403</v>
      </c>
      <c r="C1813" t="s">
        <v>2596</v>
      </c>
      <c r="D1813">
        <v>1</v>
      </c>
      <c r="E1813">
        <v>1</v>
      </c>
      <c r="F1813">
        <v>2</v>
      </c>
      <c r="G1813">
        <v>2</v>
      </c>
      <c r="H1813">
        <v>4</v>
      </c>
      <c r="I1813">
        <v>4</v>
      </c>
      <c r="J1813">
        <v>4</v>
      </c>
      <c r="K1813">
        <v>4</v>
      </c>
      <c r="L1813">
        <v>5</v>
      </c>
      <c r="M1813">
        <v>2</v>
      </c>
      <c r="N1813">
        <v>2</v>
      </c>
      <c r="O1813">
        <v>1</v>
      </c>
    </row>
    <row r="1814" spans="1:15" x14ac:dyDescent="0.35">
      <c r="A1814" t="s">
        <v>0</v>
      </c>
      <c r="B1814" t="s">
        <v>2216</v>
      </c>
      <c r="C1814" t="s">
        <v>2596</v>
      </c>
      <c r="D1814">
        <v>2</v>
      </c>
      <c r="E1814">
        <v>2</v>
      </c>
      <c r="F1814">
        <v>2</v>
      </c>
      <c r="G1814">
        <v>2</v>
      </c>
      <c r="H1814">
        <v>2</v>
      </c>
      <c r="I1814">
        <v>5</v>
      </c>
      <c r="J1814">
        <v>5</v>
      </c>
      <c r="K1814">
        <v>5</v>
      </c>
      <c r="L1814">
        <v>3</v>
      </c>
      <c r="M1814">
        <v>2</v>
      </c>
      <c r="N1814">
        <v>2</v>
      </c>
      <c r="O1814">
        <v>2</v>
      </c>
    </row>
    <row r="1815" spans="1:15" x14ac:dyDescent="0.35">
      <c r="A1815" t="s">
        <v>0</v>
      </c>
      <c r="B1815" t="s">
        <v>2217</v>
      </c>
      <c r="C1815" t="s">
        <v>2596</v>
      </c>
      <c r="D1815">
        <v>2</v>
      </c>
      <c r="E1815">
        <v>2</v>
      </c>
      <c r="F1815">
        <v>2</v>
      </c>
      <c r="G1815">
        <v>2</v>
      </c>
      <c r="H1815">
        <v>3</v>
      </c>
      <c r="I1815">
        <v>5</v>
      </c>
      <c r="J1815">
        <v>5</v>
      </c>
      <c r="K1815">
        <v>5</v>
      </c>
      <c r="L1815">
        <v>4</v>
      </c>
      <c r="M1815">
        <v>2</v>
      </c>
      <c r="N1815">
        <v>2</v>
      </c>
      <c r="O1815">
        <v>2</v>
      </c>
    </row>
    <row r="1816" spans="1:15" x14ac:dyDescent="0.35">
      <c r="A1816" t="s">
        <v>0</v>
      </c>
      <c r="B1816" t="s">
        <v>2215</v>
      </c>
      <c r="C1816" t="s">
        <v>2596</v>
      </c>
      <c r="D1816">
        <v>1</v>
      </c>
      <c r="E1816">
        <v>1</v>
      </c>
      <c r="F1816">
        <v>1</v>
      </c>
      <c r="G1816">
        <v>2</v>
      </c>
      <c r="H1816">
        <v>2</v>
      </c>
      <c r="I1816">
        <v>2</v>
      </c>
      <c r="J1816">
        <v>3</v>
      </c>
      <c r="K1816">
        <v>3</v>
      </c>
      <c r="L1816">
        <v>2</v>
      </c>
      <c r="M1816">
        <v>2</v>
      </c>
      <c r="N1816">
        <v>2</v>
      </c>
      <c r="O1816">
        <v>1</v>
      </c>
    </row>
    <row r="1817" spans="1:15" x14ac:dyDescent="0.35">
      <c r="A1817" t="s">
        <v>2619</v>
      </c>
      <c r="B1817" t="s">
        <v>2303</v>
      </c>
      <c r="C1817" t="s">
        <v>2596</v>
      </c>
      <c r="D1817">
        <v>1</v>
      </c>
      <c r="E1817">
        <v>1</v>
      </c>
      <c r="F1817">
        <v>2</v>
      </c>
      <c r="G1817">
        <v>2</v>
      </c>
      <c r="H1817">
        <v>2</v>
      </c>
      <c r="I1817">
        <v>2</v>
      </c>
      <c r="J1817">
        <v>3</v>
      </c>
      <c r="K1817">
        <v>3</v>
      </c>
      <c r="L1817">
        <v>2</v>
      </c>
      <c r="M1817">
        <v>2</v>
      </c>
      <c r="N1817">
        <v>2</v>
      </c>
      <c r="O1817">
        <v>2</v>
      </c>
    </row>
    <row r="1818" spans="1:15" x14ac:dyDescent="0.35">
      <c r="A1818" t="s">
        <v>2626</v>
      </c>
      <c r="B1818" t="s">
        <v>2086</v>
      </c>
      <c r="C1818" t="s">
        <v>2596</v>
      </c>
      <c r="D1818">
        <v>1</v>
      </c>
      <c r="E1818">
        <v>1</v>
      </c>
      <c r="F1818">
        <v>2</v>
      </c>
      <c r="G1818">
        <v>2</v>
      </c>
      <c r="H1818">
        <v>2</v>
      </c>
      <c r="I1818">
        <v>3</v>
      </c>
      <c r="J1818">
        <v>5</v>
      </c>
      <c r="K1818">
        <v>5</v>
      </c>
      <c r="L1818">
        <v>3</v>
      </c>
      <c r="M1818">
        <v>2</v>
      </c>
      <c r="N1818">
        <v>2</v>
      </c>
      <c r="O1818">
        <v>1</v>
      </c>
    </row>
    <row r="1819" spans="1:15" x14ac:dyDescent="0.35">
      <c r="A1819" t="s">
        <v>2599</v>
      </c>
      <c r="B1819" t="s">
        <v>2402</v>
      </c>
      <c r="C1819" t="s">
        <v>2596</v>
      </c>
      <c r="D1819">
        <v>1</v>
      </c>
      <c r="E1819">
        <v>1</v>
      </c>
      <c r="F1819">
        <v>2</v>
      </c>
      <c r="G1819">
        <v>2</v>
      </c>
      <c r="H1819">
        <v>1</v>
      </c>
      <c r="I1819">
        <v>3</v>
      </c>
      <c r="J1819">
        <v>3</v>
      </c>
      <c r="K1819">
        <v>3</v>
      </c>
      <c r="L1819">
        <v>3</v>
      </c>
      <c r="M1819">
        <v>1</v>
      </c>
      <c r="N1819">
        <v>2</v>
      </c>
      <c r="O1819">
        <v>1</v>
      </c>
    </row>
    <row r="1820" spans="1:15" x14ac:dyDescent="0.35">
      <c r="A1820" t="s">
        <v>2621</v>
      </c>
      <c r="B1820" t="s">
        <v>2325</v>
      </c>
      <c r="C1820" t="s">
        <v>2596</v>
      </c>
      <c r="D1820">
        <v>2</v>
      </c>
      <c r="E1820">
        <v>2</v>
      </c>
      <c r="F1820">
        <v>3</v>
      </c>
      <c r="G1820">
        <v>5</v>
      </c>
      <c r="H1820">
        <v>5</v>
      </c>
      <c r="I1820">
        <v>5</v>
      </c>
      <c r="J1820">
        <v>4</v>
      </c>
      <c r="K1820">
        <v>5</v>
      </c>
      <c r="L1820">
        <v>5</v>
      </c>
      <c r="M1820">
        <v>5</v>
      </c>
      <c r="N1820">
        <v>4</v>
      </c>
      <c r="O1820">
        <v>2</v>
      </c>
    </row>
    <row r="1821" spans="1:15" x14ac:dyDescent="0.35">
      <c r="A1821" t="s">
        <v>2641</v>
      </c>
      <c r="B1821" t="s">
        <v>2056</v>
      </c>
      <c r="C1821" t="s">
        <v>2596</v>
      </c>
      <c r="D1821">
        <v>1</v>
      </c>
      <c r="E1821">
        <v>1</v>
      </c>
      <c r="F1821">
        <v>1</v>
      </c>
      <c r="G1821">
        <v>1</v>
      </c>
      <c r="H1821">
        <v>2</v>
      </c>
      <c r="I1821">
        <v>2</v>
      </c>
      <c r="J1821">
        <v>2</v>
      </c>
      <c r="K1821">
        <v>2</v>
      </c>
      <c r="L1821">
        <v>2</v>
      </c>
      <c r="M1821">
        <v>2</v>
      </c>
      <c r="N1821">
        <v>1</v>
      </c>
      <c r="O1821">
        <v>1</v>
      </c>
    </row>
    <row r="1822" spans="1:15" x14ac:dyDescent="0.35">
      <c r="A1822" t="s">
        <v>2641</v>
      </c>
      <c r="B1822" t="s">
        <v>2063</v>
      </c>
      <c r="C1822" t="s">
        <v>2596</v>
      </c>
      <c r="D1822">
        <v>1</v>
      </c>
      <c r="E1822">
        <v>1</v>
      </c>
      <c r="F1822">
        <v>1</v>
      </c>
      <c r="G1822">
        <v>1</v>
      </c>
      <c r="H1822">
        <v>2</v>
      </c>
      <c r="I1822">
        <v>2</v>
      </c>
      <c r="J1822">
        <v>2</v>
      </c>
      <c r="K1822">
        <v>2</v>
      </c>
      <c r="L1822">
        <v>2</v>
      </c>
      <c r="M1822">
        <v>2</v>
      </c>
      <c r="N1822">
        <v>1</v>
      </c>
      <c r="O1822">
        <v>1</v>
      </c>
    </row>
    <row r="1823" spans="1:15" x14ac:dyDescent="0.35">
      <c r="A1823" t="s">
        <v>2638</v>
      </c>
      <c r="B1823" t="s">
        <v>2040</v>
      </c>
      <c r="C1823" t="s">
        <v>2596</v>
      </c>
      <c r="D1823">
        <v>1</v>
      </c>
      <c r="E1823">
        <v>1</v>
      </c>
      <c r="F1823">
        <v>2</v>
      </c>
      <c r="G1823">
        <v>2</v>
      </c>
      <c r="H1823">
        <v>2</v>
      </c>
      <c r="I1823">
        <v>3</v>
      </c>
      <c r="J1823">
        <v>4</v>
      </c>
      <c r="K1823">
        <v>5</v>
      </c>
      <c r="L1823">
        <v>3</v>
      </c>
      <c r="M1823">
        <v>2</v>
      </c>
      <c r="N1823">
        <v>2</v>
      </c>
      <c r="O1823">
        <v>1</v>
      </c>
    </row>
    <row r="1824" spans="1:15" x14ac:dyDescent="0.35">
      <c r="A1824" t="s">
        <v>2602</v>
      </c>
      <c r="B1824" t="s">
        <v>2429</v>
      </c>
      <c r="C1824" t="s">
        <v>2596</v>
      </c>
      <c r="D1824">
        <v>1</v>
      </c>
      <c r="E1824">
        <v>1</v>
      </c>
      <c r="F1824">
        <v>1</v>
      </c>
      <c r="G1824">
        <v>2</v>
      </c>
      <c r="H1824">
        <v>2</v>
      </c>
      <c r="I1824">
        <v>3</v>
      </c>
      <c r="J1824">
        <v>5</v>
      </c>
      <c r="K1824">
        <v>4</v>
      </c>
      <c r="L1824">
        <v>2</v>
      </c>
      <c r="M1824">
        <v>2</v>
      </c>
      <c r="N1824">
        <v>1</v>
      </c>
      <c r="O1824">
        <v>1</v>
      </c>
    </row>
    <row r="1825" spans="1:15" x14ac:dyDescent="0.35">
      <c r="A1825" t="s">
        <v>0</v>
      </c>
      <c r="B1825" t="s">
        <v>2214</v>
      </c>
      <c r="C1825" t="s">
        <v>2596</v>
      </c>
      <c r="D1825">
        <v>2</v>
      </c>
      <c r="E1825">
        <v>2</v>
      </c>
      <c r="F1825">
        <v>3</v>
      </c>
      <c r="G1825">
        <v>4</v>
      </c>
      <c r="H1825">
        <v>5</v>
      </c>
      <c r="I1825">
        <v>5</v>
      </c>
      <c r="J1825">
        <v>5</v>
      </c>
      <c r="K1825">
        <v>5</v>
      </c>
      <c r="L1825">
        <v>5</v>
      </c>
      <c r="M1825">
        <v>5</v>
      </c>
      <c r="N1825">
        <v>4</v>
      </c>
      <c r="O1825">
        <v>2</v>
      </c>
    </row>
    <row r="1826" spans="1:15" x14ac:dyDescent="0.35">
      <c r="A1826" t="s">
        <v>0</v>
      </c>
      <c r="B1826" t="s">
        <v>2213</v>
      </c>
      <c r="C1826" t="s">
        <v>2596</v>
      </c>
      <c r="D1826">
        <v>1</v>
      </c>
      <c r="E1826">
        <v>2</v>
      </c>
      <c r="F1826">
        <v>2</v>
      </c>
      <c r="G1826">
        <v>2</v>
      </c>
      <c r="H1826">
        <v>2</v>
      </c>
      <c r="I1826">
        <v>5</v>
      </c>
      <c r="J1826">
        <v>5</v>
      </c>
      <c r="K1826">
        <v>5</v>
      </c>
      <c r="L1826">
        <v>3</v>
      </c>
      <c r="M1826">
        <v>2</v>
      </c>
      <c r="N1826">
        <v>2</v>
      </c>
      <c r="O1826">
        <v>2</v>
      </c>
    </row>
    <row r="1827" spans="1:15" x14ac:dyDescent="0.35">
      <c r="A1827" t="s">
        <v>2642</v>
      </c>
      <c r="B1827" t="s">
        <v>2066</v>
      </c>
      <c r="C1827" t="s">
        <v>2596</v>
      </c>
      <c r="D1827">
        <v>2</v>
      </c>
      <c r="E1827">
        <v>2</v>
      </c>
      <c r="F1827">
        <v>3</v>
      </c>
      <c r="G1827">
        <v>5</v>
      </c>
      <c r="H1827">
        <v>5</v>
      </c>
      <c r="I1827">
        <v>5</v>
      </c>
      <c r="J1827">
        <v>5</v>
      </c>
      <c r="K1827">
        <v>5</v>
      </c>
      <c r="L1827">
        <v>5</v>
      </c>
      <c r="M1827">
        <v>5</v>
      </c>
      <c r="N1827">
        <v>5</v>
      </c>
      <c r="O1827">
        <v>2</v>
      </c>
    </row>
    <row r="1828" spans="1:15" x14ac:dyDescent="0.35">
      <c r="A1828" t="s">
        <v>2638</v>
      </c>
      <c r="B1828" t="s">
        <v>2039</v>
      </c>
      <c r="C1828" t="s">
        <v>2596</v>
      </c>
      <c r="D1828">
        <v>1</v>
      </c>
      <c r="E1828">
        <v>1</v>
      </c>
      <c r="F1828">
        <v>2</v>
      </c>
      <c r="G1828">
        <v>2</v>
      </c>
      <c r="H1828">
        <v>2</v>
      </c>
      <c r="I1828">
        <v>2</v>
      </c>
      <c r="J1828">
        <v>4</v>
      </c>
      <c r="K1828">
        <v>4</v>
      </c>
      <c r="L1828">
        <v>2</v>
      </c>
      <c r="M1828">
        <v>2</v>
      </c>
      <c r="N1828">
        <v>2</v>
      </c>
      <c r="O1828">
        <v>1</v>
      </c>
    </row>
    <row r="1829" spans="1:15" x14ac:dyDescent="0.35">
      <c r="A1829" t="s">
        <v>0</v>
      </c>
      <c r="B1829" t="s">
        <v>2212</v>
      </c>
      <c r="C1829" t="s">
        <v>2596</v>
      </c>
      <c r="D1829">
        <v>2</v>
      </c>
      <c r="E1829">
        <v>2</v>
      </c>
      <c r="F1829">
        <v>2</v>
      </c>
      <c r="G1829">
        <v>2</v>
      </c>
      <c r="H1829">
        <v>2</v>
      </c>
      <c r="I1829">
        <v>4</v>
      </c>
      <c r="J1829">
        <v>5</v>
      </c>
      <c r="K1829">
        <v>4</v>
      </c>
      <c r="L1829">
        <v>4</v>
      </c>
      <c r="M1829">
        <v>2</v>
      </c>
      <c r="N1829">
        <v>2</v>
      </c>
      <c r="O1829">
        <v>2</v>
      </c>
    </row>
    <row r="1830" spans="1:15" x14ac:dyDescent="0.35">
      <c r="A1830" t="s">
        <v>119</v>
      </c>
      <c r="B1830" t="s">
        <v>2554</v>
      </c>
      <c r="C1830" t="s">
        <v>2596</v>
      </c>
      <c r="D1830">
        <v>1</v>
      </c>
      <c r="E1830">
        <v>1</v>
      </c>
      <c r="F1830">
        <v>1</v>
      </c>
      <c r="G1830">
        <v>2</v>
      </c>
      <c r="H1830">
        <v>2</v>
      </c>
      <c r="I1830">
        <v>5</v>
      </c>
      <c r="J1830">
        <v>4</v>
      </c>
      <c r="K1830">
        <v>5</v>
      </c>
      <c r="L1830">
        <v>2</v>
      </c>
      <c r="M1830">
        <v>2</v>
      </c>
      <c r="N1830">
        <v>1</v>
      </c>
      <c r="O1830">
        <v>1</v>
      </c>
    </row>
    <row r="1831" spans="1:15" x14ac:dyDescent="0.35">
      <c r="A1831" t="s">
        <v>2610</v>
      </c>
      <c r="B1831" t="s">
        <v>2471</v>
      </c>
      <c r="C1831" t="s">
        <v>2596</v>
      </c>
      <c r="D1831">
        <v>2</v>
      </c>
      <c r="E1831">
        <v>2</v>
      </c>
      <c r="F1831">
        <v>3</v>
      </c>
      <c r="G1831">
        <v>5</v>
      </c>
      <c r="H1831">
        <v>5</v>
      </c>
      <c r="I1831">
        <v>5</v>
      </c>
      <c r="J1831">
        <v>5</v>
      </c>
      <c r="K1831">
        <v>5</v>
      </c>
      <c r="L1831">
        <v>5</v>
      </c>
      <c r="M1831">
        <v>5</v>
      </c>
      <c r="N1831">
        <v>4</v>
      </c>
      <c r="O1831">
        <v>2</v>
      </c>
    </row>
    <row r="1832" spans="1:15" x14ac:dyDescent="0.35">
      <c r="A1832" t="s">
        <v>2619</v>
      </c>
      <c r="B1832" t="s">
        <v>922</v>
      </c>
      <c r="C1832" t="s">
        <v>2596</v>
      </c>
      <c r="D1832">
        <v>2</v>
      </c>
      <c r="E1832">
        <v>2</v>
      </c>
      <c r="F1832">
        <v>2</v>
      </c>
      <c r="G1832">
        <v>2</v>
      </c>
      <c r="H1832">
        <v>2</v>
      </c>
      <c r="I1832">
        <v>3</v>
      </c>
      <c r="J1832">
        <v>5</v>
      </c>
      <c r="K1832">
        <v>4</v>
      </c>
      <c r="L1832">
        <v>3</v>
      </c>
      <c r="M1832">
        <v>2</v>
      </c>
      <c r="N1832">
        <v>2</v>
      </c>
      <c r="O1832">
        <v>2</v>
      </c>
    </row>
    <row r="1833" spans="1:15" x14ac:dyDescent="0.35">
      <c r="A1833" t="s">
        <v>2599</v>
      </c>
      <c r="B1833" t="s">
        <v>2401</v>
      </c>
      <c r="C1833" t="s">
        <v>2596</v>
      </c>
      <c r="D1833">
        <v>2</v>
      </c>
      <c r="E1833">
        <v>2</v>
      </c>
      <c r="F1833">
        <v>2</v>
      </c>
      <c r="G1833">
        <v>2</v>
      </c>
      <c r="H1833">
        <v>3</v>
      </c>
      <c r="I1833">
        <v>5</v>
      </c>
      <c r="J1833">
        <v>5</v>
      </c>
      <c r="K1833">
        <v>4</v>
      </c>
      <c r="L1833">
        <v>4</v>
      </c>
      <c r="M1833">
        <v>3</v>
      </c>
      <c r="N1833">
        <v>2</v>
      </c>
      <c r="O1833">
        <v>2</v>
      </c>
    </row>
    <row r="1834" spans="1:15" x14ac:dyDescent="0.35">
      <c r="A1834" t="s">
        <v>2614</v>
      </c>
      <c r="B1834" t="s">
        <v>2581</v>
      </c>
      <c r="C1834" t="s">
        <v>2596</v>
      </c>
      <c r="D1834">
        <v>1</v>
      </c>
      <c r="E1834">
        <v>1</v>
      </c>
      <c r="F1834">
        <v>2</v>
      </c>
      <c r="G1834">
        <v>2</v>
      </c>
      <c r="H1834">
        <v>2</v>
      </c>
      <c r="I1834">
        <v>3</v>
      </c>
      <c r="J1834">
        <v>3</v>
      </c>
      <c r="K1834">
        <v>3</v>
      </c>
      <c r="L1834">
        <v>3</v>
      </c>
      <c r="M1834">
        <v>2</v>
      </c>
      <c r="N1834">
        <v>2</v>
      </c>
      <c r="O1834">
        <v>1</v>
      </c>
    </row>
    <row r="1835" spans="1:15" x14ac:dyDescent="0.35">
      <c r="A1835" t="s">
        <v>2608</v>
      </c>
      <c r="B1835" t="s">
        <v>2455</v>
      </c>
      <c r="C1835" t="s">
        <v>2596</v>
      </c>
      <c r="D1835">
        <v>1</v>
      </c>
      <c r="E1835">
        <v>1</v>
      </c>
      <c r="F1835">
        <v>1</v>
      </c>
      <c r="G1835">
        <v>1</v>
      </c>
      <c r="H1835">
        <v>2</v>
      </c>
      <c r="I1835">
        <v>2</v>
      </c>
      <c r="J1835">
        <v>3</v>
      </c>
      <c r="K1835">
        <v>3</v>
      </c>
      <c r="L1835">
        <v>2</v>
      </c>
      <c r="M1835">
        <v>2</v>
      </c>
      <c r="N1835">
        <v>1</v>
      </c>
      <c r="O1835">
        <v>1</v>
      </c>
    </row>
    <row r="1836" spans="1:15" x14ac:dyDescent="0.35">
      <c r="A1836" t="s">
        <v>2629</v>
      </c>
      <c r="B1836" t="s">
        <v>2139</v>
      </c>
      <c r="C1836" t="s">
        <v>2596</v>
      </c>
      <c r="D1836">
        <v>2</v>
      </c>
      <c r="E1836">
        <v>2</v>
      </c>
      <c r="F1836">
        <v>2</v>
      </c>
      <c r="G1836">
        <v>2</v>
      </c>
      <c r="H1836">
        <v>3</v>
      </c>
      <c r="I1836">
        <v>5</v>
      </c>
      <c r="J1836">
        <v>5</v>
      </c>
      <c r="K1836">
        <v>5</v>
      </c>
      <c r="L1836">
        <v>5</v>
      </c>
      <c r="M1836">
        <v>2</v>
      </c>
      <c r="N1836">
        <v>2</v>
      </c>
      <c r="O1836">
        <v>2</v>
      </c>
    </row>
    <row r="1837" spans="1:15" x14ac:dyDescent="0.35">
      <c r="A1837" t="s">
        <v>2619</v>
      </c>
      <c r="B1837" t="s">
        <v>2302</v>
      </c>
      <c r="C1837" t="s">
        <v>2596</v>
      </c>
      <c r="D1837">
        <v>2</v>
      </c>
      <c r="E1837">
        <v>2</v>
      </c>
      <c r="F1837">
        <v>2</v>
      </c>
      <c r="G1837">
        <v>2</v>
      </c>
      <c r="H1837">
        <v>2</v>
      </c>
      <c r="I1837">
        <v>5</v>
      </c>
      <c r="J1837">
        <v>5</v>
      </c>
      <c r="K1837">
        <v>5</v>
      </c>
      <c r="L1837">
        <v>4</v>
      </c>
      <c r="M1837">
        <v>2</v>
      </c>
      <c r="N1837">
        <v>2</v>
      </c>
      <c r="O1837">
        <v>2</v>
      </c>
    </row>
    <row r="1838" spans="1:15" x14ac:dyDescent="0.35">
      <c r="A1838" t="s">
        <v>0</v>
      </c>
      <c r="B1838" t="s">
        <v>2211</v>
      </c>
      <c r="C1838" t="s">
        <v>2596</v>
      </c>
      <c r="D1838">
        <v>2</v>
      </c>
      <c r="E1838">
        <v>2</v>
      </c>
      <c r="F1838">
        <v>2</v>
      </c>
      <c r="G1838">
        <v>2</v>
      </c>
      <c r="H1838">
        <v>2</v>
      </c>
      <c r="I1838">
        <v>5</v>
      </c>
      <c r="J1838">
        <v>5</v>
      </c>
      <c r="K1838">
        <v>5</v>
      </c>
      <c r="L1838">
        <v>4</v>
      </c>
      <c r="M1838">
        <v>2</v>
      </c>
      <c r="N1838">
        <v>2</v>
      </c>
      <c r="O1838">
        <v>2</v>
      </c>
    </row>
    <row r="1839" spans="1:15" x14ac:dyDescent="0.35">
      <c r="A1839" t="s">
        <v>0</v>
      </c>
      <c r="B1839" t="s">
        <v>2210</v>
      </c>
      <c r="C1839" t="s">
        <v>2596</v>
      </c>
      <c r="D1839">
        <v>2</v>
      </c>
      <c r="E1839">
        <v>2</v>
      </c>
      <c r="F1839">
        <v>2</v>
      </c>
      <c r="G1839">
        <v>2</v>
      </c>
      <c r="H1839">
        <v>2</v>
      </c>
      <c r="I1839">
        <v>4</v>
      </c>
      <c r="J1839">
        <v>5</v>
      </c>
      <c r="K1839">
        <v>4</v>
      </c>
      <c r="L1839">
        <v>4</v>
      </c>
      <c r="M1839">
        <v>2</v>
      </c>
      <c r="N1839">
        <v>2</v>
      </c>
      <c r="O1839">
        <v>2</v>
      </c>
    </row>
    <row r="1840" spans="1:15" x14ac:dyDescent="0.35">
      <c r="A1840" t="s">
        <v>2609</v>
      </c>
      <c r="B1840" t="s">
        <v>2463</v>
      </c>
      <c r="C1840" t="s">
        <v>2596</v>
      </c>
      <c r="D1840">
        <v>1</v>
      </c>
      <c r="E1840">
        <v>1</v>
      </c>
      <c r="F1840">
        <v>1</v>
      </c>
      <c r="G1840">
        <v>2</v>
      </c>
      <c r="H1840">
        <v>2</v>
      </c>
      <c r="I1840">
        <v>3</v>
      </c>
      <c r="J1840">
        <v>5</v>
      </c>
      <c r="K1840">
        <v>5</v>
      </c>
      <c r="L1840">
        <v>2</v>
      </c>
      <c r="M1840">
        <v>2</v>
      </c>
      <c r="N1840">
        <v>2</v>
      </c>
      <c r="O1840">
        <v>1</v>
      </c>
    </row>
    <row r="1841" spans="1:15" x14ac:dyDescent="0.35">
      <c r="A1841" t="s">
        <v>2599</v>
      </c>
      <c r="B1841" t="s">
        <v>2400</v>
      </c>
      <c r="C1841" t="s">
        <v>2596</v>
      </c>
      <c r="D1841">
        <v>2</v>
      </c>
      <c r="E1841">
        <v>2</v>
      </c>
      <c r="F1841">
        <v>2</v>
      </c>
      <c r="G1841">
        <v>2</v>
      </c>
      <c r="H1841">
        <v>3</v>
      </c>
      <c r="I1841">
        <v>5</v>
      </c>
      <c r="J1841">
        <v>5</v>
      </c>
      <c r="K1841">
        <v>5</v>
      </c>
      <c r="L1841">
        <v>3</v>
      </c>
      <c r="M1841">
        <v>3</v>
      </c>
      <c r="N1841">
        <v>2</v>
      </c>
      <c r="O1841">
        <v>2</v>
      </c>
    </row>
    <row r="1842" spans="1:15" x14ac:dyDescent="0.35">
      <c r="A1842" t="s">
        <v>2615</v>
      </c>
      <c r="B1842" t="s">
        <v>2586</v>
      </c>
      <c r="C1842" t="s">
        <v>2596</v>
      </c>
      <c r="D1842">
        <v>1</v>
      </c>
      <c r="E1842">
        <v>1</v>
      </c>
      <c r="F1842">
        <v>1</v>
      </c>
      <c r="G1842">
        <v>2</v>
      </c>
      <c r="H1842">
        <v>2</v>
      </c>
      <c r="I1842">
        <v>3</v>
      </c>
      <c r="J1842">
        <v>5</v>
      </c>
      <c r="K1842">
        <v>5</v>
      </c>
      <c r="L1842">
        <v>2</v>
      </c>
      <c r="M1842">
        <v>2</v>
      </c>
      <c r="N1842">
        <v>1</v>
      </c>
      <c r="O1842">
        <v>1</v>
      </c>
    </row>
    <row r="1843" spans="1:15" x14ac:dyDescent="0.35">
      <c r="A1843" t="s">
        <v>2641</v>
      </c>
      <c r="B1843" t="s">
        <v>2054</v>
      </c>
      <c r="C1843" t="s">
        <v>2596</v>
      </c>
      <c r="D1843">
        <v>1</v>
      </c>
      <c r="E1843">
        <v>1</v>
      </c>
      <c r="F1843">
        <v>2</v>
      </c>
      <c r="G1843">
        <v>2</v>
      </c>
      <c r="H1843">
        <v>2</v>
      </c>
      <c r="I1843">
        <v>3</v>
      </c>
      <c r="J1843">
        <v>3</v>
      </c>
      <c r="K1843">
        <v>3</v>
      </c>
      <c r="L1843">
        <v>3</v>
      </c>
      <c r="M1843">
        <v>2</v>
      </c>
      <c r="N1843">
        <v>2</v>
      </c>
      <c r="O1843">
        <v>1</v>
      </c>
    </row>
    <row r="1844" spans="1:15" x14ac:dyDescent="0.35">
      <c r="A1844" t="s">
        <v>0</v>
      </c>
      <c r="B1844" t="s">
        <v>2209</v>
      </c>
      <c r="C1844" t="s">
        <v>2596</v>
      </c>
      <c r="D1844">
        <v>2</v>
      </c>
      <c r="E1844">
        <v>2</v>
      </c>
      <c r="F1844">
        <v>2</v>
      </c>
      <c r="G1844">
        <v>2</v>
      </c>
      <c r="H1844">
        <v>2</v>
      </c>
      <c r="I1844">
        <v>5</v>
      </c>
      <c r="J1844">
        <v>5</v>
      </c>
      <c r="K1844">
        <v>5</v>
      </c>
      <c r="L1844">
        <v>3</v>
      </c>
      <c r="M1844">
        <v>2</v>
      </c>
      <c r="N1844">
        <v>2</v>
      </c>
      <c r="O1844">
        <v>2</v>
      </c>
    </row>
    <row r="1845" spans="1:15" x14ac:dyDescent="0.35">
      <c r="A1845" t="s">
        <v>2641</v>
      </c>
      <c r="B1845" t="s">
        <v>2055</v>
      </c>
      <c r="C1845" t="s">
        <v>2596</v>
      </c>
      <c r="D1845">
        <v>1</v>
      </c>
      <c r="E1845">
        <v>2</v>
      </c>
      <c r="F1845">
        <v>2</v>
      </c>
      <c r="G1845">
        <v>2</v>
      </c>
      <c r="H1845">
        <v>1</v>
      </c>
      <c r="I1845">
        <v>3</v>
      </c>
      <c r="J1845">
        <v>3</v>
      </c>
      <c r="K1845">
        <v>3</v>
      </c>
      <c r="L1845">
        <v>3</v>
      </c>
      <c r="M1845">
        <v>2</v>
      </c>
      <c r="N1845">
        <v>2</v>
      </c>
      <c r="O1845">
        <v>2</v>
      </c>
    </row>
    <row r="1846" spans="1:15" x14ac:dyDescent="0.35">
      <c r="A1846" t="s">
        <v>2606</v>
      </c>
      <c r="B1846" t="s">
        <v>2441</v>
      </c>
      <c r="C1846" t="s">
        <v>2596</v>
      </c>
      <c r="D1846">
        <v>2</v>
      </c>
      <c r="E1846">
        <v>2</v>
      </c>
      <c r="F1846">
        <v>3</v>
      </c>
      <c r="G1846">
        <v>5</v>
      </c>
      <c r="H1846">
        <v>5</v>
      </c>
      <c r="I1846">
        <v>5</v>
      </c>
      <c r="J1846">
        <v>5</v>
      </c>
      <c r="K1846">
        <v>5</v>
      </c>
      <c r="L1846">
        <v>5</v>
      </c>
      <c r="M1846">
        <v>4</v>
      </c>
      <c r="N1846">
        <v>4</v>
      </c>
      <c r="O1846">
        <v>3</v>
      </c>
    </row>
    <row r="1847" spans="1:15" x14ac:dyDescent="0.35">
      <c r="A1847" t="s">
        <v>2426</v>
      </c>
      <c r="B1847" t="s">
        <v>2426</v>
      </c>
      <c r="C1847" t="s">
        <v>2596</v>
      </c>
      <c r="D1847">
        <v>1</v>
      </c>
      <c r="E1847">
        <v>1</v>
      </c>
      <c r="F1847">
        <v>2</v>
      </c>
      <c r="G1847">
        <v>2</v>
      </c>
      <c r="H1847">
        <v>4</v>
      </c>
      <c r="I1847">
        <v>4</v>
      </c>
      <c r="J1847">
        <v>4</v>
      </c>
      <c r="K1847">
        <v>4</v>
      </c>
      <c r="L1847">
        <v>4</v>
      </c>
      <c r="M1847">
        <v>2</v>
      </c>
      <c r="N1847">
        <v>2</v>
      </c>
      <c r="O1847">
        <v>1</v>
      </c>
    </row>
    <row r="1848" spans="1:15" x14ac:dyDescent="0.35">
      <c r="A1848" t="s">
        <v>0</v>
      </c>
      <c r="B1848" t="s">
        <v>2154</v>
      </c>
      <c r="C1848" t="s">
        <v>2596</v>
      </c>
      <c r="D1848">
        <v>1</v>
      </c>
      <c r="E1848">
        <v>1</v>
      </c>
      <c r="F1848">
        <v>2</v>
      </c>
      <c r="G1848">
        <v>2</v>
      </c>
      <c r="H1848">
        <v>2</v>
      </c>
      <c r="I1848">
        <v>3</v>
      </c>
      <c r="J1848">
        <v>4</v>
      </c>
      <c r="K1848">
        <v>4</v>
      </c>
      <c r="L1848">
        <v>2</v>
      </c>
      <c r="M1848">
        <v>2</v>
      </c>
      <c r="N1848">
        <v>2</v>
      </c>
      <c r="O1848">
        <v>1</v>
      </c>
    </row>
    <row r="1849" spans="1:15" x14ac:dyDescent="0.35">
      <c r="A1849" t="s">
        <v>0</v>
      </c>
      <c r="B1849" t="s">
        <v>2208</v>
      </c>
      <c r="C1849" t="s">
        <v>2596</v>
      </c>
      <c r="D1849">
        <v>1</v>
      </c>
      <c r="E1849">
        <v>2</v>
      </c>
      <c r="F1849">
        <v>2</v>
      </c>
      <c r="G1849">
        <v>2</v>
      </c>
      <c r="H1849">
        <v>2</v>
      </c>
      <c r="I1849">
        <v>4</v>
      </c>
      <c r="J1849">
        <v>5</v>
      </c>
      <c r="K1849">
        <v>4</v>
      </c>
      <c r="L1849">
        <v>4</v>
      </c>
      <c r="M1849">
        <v>2</v>
      </c>
      <c r="N1849">
        <v>2</v>
      </c>
      <c r="O1849">
        <v>2</v>
      </c>
    </row>
    <row r="1850" spans="1:15" x14ac:dyDescent="0.35">
      <c r="A1850" t="s">
        <v>2607</v>
      </c>
      <c r="B1850" t="s">
        <v>2445</v>
      </c>
      <c r="C1850" t="s">
        <v>2596</v>
      </c>
      <c r="D1850">
        <v>1</v>
      </c>
      <c r="E1850">
        <v>1</v>
      </c>
      <c r="F1850">
        <v>2</v>
      </c>
      <c r="G1850">
        <v>2</v>
      </c>
      <c r="H1850">
        <v>2</v>
      </c>
      <c r="I1850">
        <v>3</v>
      </c>
      <c r="J1850">
        <v>5</v>
      </c>
      <c r="K1850">
        <v>5</v>
      </c>
      <c r="L1850">
        <v>3</v>
      </c>
      <c r="M1850">
        <v>2</v>
      </c>
      <c r="N1850">
        <v>2</v>
      </c>
      <c r="O1850">
        <v>1</v>
      </c>
    </row>
    <row r="1851" spans="1:15" x14ac:dyDescent="0.35">
      <c r="A1851" t="s">
        <v>0</v>
      </c>
      <c r="B1851" t="s">
        <v>2207</v>
      </c>
      <c r="C1851" t="s">
        <v>2596</v>
      </c>
      <c r="D1851">
        <v>1</v>
      </c>
      <c r="E1851">
        <v>2</v>
      </c>
      <c r="F1851">
        <v>2</v>
      </c>
      <c r="G1851">
        <v>2</v>
      </c>
      <c r="H1851">
        <v>2</v>
      </c>
      <c r="I1851">
        <v>4</v>
      </c>
      <c r="J1851">
        <v>4</v>
      </c>
      <c r="K1851">
        <v>4</v>
      </c>
      <c r="L1851">
        <v>4</v>
      </c>
      <c r="M1851">
        <v>2</v>
      </c>
      <c r="N1851">
        <v>2</v>
      </c>
      <c r="O1851">
        <v>1</v>
      </c>
    </row>
    <row r="1852" spans="1:15" x14ac:dyDescent="0.35">
      <c r="A1852" t="s">
        <v>2629</v>
      </c>
      <c r="B1852" t="s">
        <v>2138</v>
      </c>
      <c r="C1852" t="s">
        <v>2596</v>
      </c>
      <c r="D1852">
        <v>2</v>
      </c>
      <c r="E1852">
        <v>2</v>
      </c>
      <c r="F1852">
        <v>2</v>
      </c>
      <c r="G1852">
        <v>2</v>
      </c>
      <c r="H1852">
        <v>3</v>
      </c>
      <c r="I1852">
        <v>5</v>
      </c>
      <c r="J1852">
        <v>5</v>
      </c>
      <c r="K1852">
        <v>5</v>
      </c>
      <c r="L1852">
        <v>5</v>
      </c>
      <c r="M1852">
        <v>3</v>
      </c>
      <c r="N1852">
        <v>2</v>
      </c>
      <c r="O1852">
        <v>2</v>
      </c>
    </row>
    <row r="1853" spans="1:15" x14ac:dyDescent="0.35">
      <c r="A1853" t="s">
        <v>119</v>
      </c>
      <c r="B1853" t="s">
        <v>2517</v>
      </c>
      <c r="C1853" t="s">
        <v>2596</v>
      </c>
      <c r="D1853">
        <v>1</v>
      </c>
      <c r="E1853">
        <v>1</v>
      </c>
      <c r="F1853">
        <v>1</v>
      </c>
      <c r="G1853">
        <v>1</v>
      </c>
      <c r="H1853">
        <v>1</v>
      </c>
      <c r="I1853">
        <v>2</v>
      </c>
      <c r="J1853">
        <v>2</v>
      </c>
      <c r="K1853">
        <v>2</v>
      </c>
      <c r="L1853">
        <v>2</v>
      </c>
      <c r="M1853">
        <v>1</v>
      </c>
      <c r="N1853">
        <v>1</v>
      </c>
      <c r="O1853">
        <v>1</v>
      </c>
    </row>
    <row r="1854" spans="1:15" x14ac:dyDescent="0.35">
      <c r="A1854" t="s">
        <v>2626</v>
      </c>
      <c r="B1854" t="s">
        <v>2085</v>
      </c>
      <c r="C1854" t="s">
        <v>2596</v>
      </c>
      <c r="D1854">
        <v>1</v>
      </c>
      <c r="E1854">
        <v>1</v>
      </c>
      <c r="F1854">
        <v>2</v>
      </c>
      <c r="G1854">
        <v>2</v>
      </c>
      <c r="H1854">
        <v>2</v>
      </c>
      <c r="I1854">
        <v>3</v>
      </c>
      <c r="J1854">
        <v>5</v>
      </c>
      <c r="K1854">
        <v>5</v>
      </c>
      <c r="L1854">
        <v>3</v>
      </c>
      <c r="M1854">
        <v>2</v>
      </c>
      <c r="N1854">
        <v>2</v>
      </c>
      <c r="O1854">
        <v>1</v>
      </c>
    </row>
    <row r="1855" spans="1:15" x14ac:dyDescent="0.35">
      <c r="A1855" t="s">
        <v>119</v>
      </c>
      <c r="B1855" t="s">
        <v>2553</v>
      </c>
      <c r="C1855" t="s">
        <v>2596</v>
      </c>
      <c r="D1855">
        <v>1</v>
      </c>
      <c r="E1855">
        <v>1</v>
      </c>
      <c r="F1855">
        <v>2</v>
      </c>
      <c r="G1855">
        <v>3</v>
      </c>
      <c r="H1855">
        <v>5</v>
      </c>
      <c r="I1855">
        <v>5</v>
      </c>
      <c r="J1855">
        <v>5</v>
      </c>
      <c r="K1855">
        <v>5</v>
      </c>
      <c r="L1855">
        <v>5</v>
      </c>
      <c r="M1855">
        <v>3</v>
      </c>
      <c r="N1855">
        <v>2</v>
      </c>
      <c r="O1855">
        <v>1</v>
      </c>
    </row>
    <row r="1856" spans="1:15" x14ac:dyDescent="0.35">
      <c r="A1856" t="s">
        <v>2629</v>
      </c>
      <c r="B1856" t="s">
        <v>2120</v>
      </c>
      <c r="C1856" t="s">
        <v>2596</v>
      </c>
      <c r="D1856">
        <v>2</v>
      </c>
      <c r="E1856">
        <v>2</v>
      </c>
      <c r="F1856">
        <v>2</v>
      </c>
      <c r="G1856">
        <v>3</v>
      </c>
      <c r="H1856">
        <v>5</v>
      </c>
      <c r="I1856">
        <v>5</v>
      </c>
      <c r="J1856">
        <v>5</v>
      </c>
      <c r="K1856">
        <v>5</v>
      </c>
      <c r="L1856">
        <v>4</v>
      </c>
      <c r="M1856">
        <v>4</v>
      </c>
      <c r="N1856">
        <v>3</v>
      </c>
      <c r="O1856">
        <v>2</v>
      </c>
    </row>
    <row r="1857" spans="1:15" x14ac:dyDescent="0.35">
      <c r="A1857" t="s">
        <v>119</v>
      </c>
      <c r="B1857" t="s">
        <v>2552</v>
      </c>
      <c r="C1857" t="s">
        <v>2596</v>
      </c>
      <c r="D1857">
        <v>1</v>
      </c>
      <c r="E1857">
        <v>1</v>
      </c>
      <c r="F1857">
        <v>1</v>
      </c>
      <c r="G1857">
        <v>2</v>
      </c>
      <c r="H1857">
        <v>3</v>
      </c>
      <c r="I1857">
        <v>4</v>
      </c>
      <c r="J1857">
        <v>4</v>
      </c>
      <c r="K1857">
        <v>4</v>
      </c>
      <c r="L1857">
        <v>5</v>
      </c>
      <c r="M1857">
        <v>2</v>
      </c>
      <c r="N1857">
        <v>2</v>
      </c>
      <c r="O1857">
        <v>1</v>
      </c>
    </row>
    <row r="1858" spans="1:15" x14ac:dyDescent="0.35">
      <c r="A1858" t="s">
        <v>2629</v>
      </c>
      <c r="B1858" t="s">
        <v>2119</v>
      </c>
      <c r="C1858" t="s">
        <v>2596</v>
      </c>
      <c r="D1858">
        <v>2</v>
      </c>
      <c r="E1858">
        <v>2</v>
      </c>
      <c r="F1858">
        <v>2</v>
      </c>
      <c r="G1858">
        <v>3</v>
      </c>
      <c r="H1858">
        <v>5</v>
      </c>
      <c r="I1858">
        <v>5</v>
      </c>
      <c r="J1858">
        <v>5</v>
      </c>
      <c r="K1858">
        <v>5</v>
      </c>
      <c r="L1858">
        <v>5</v>
      </c>
      <c r="M1858">
        <v>5</v>
      </c>
      <c r="N1858">
        <v>3</v>
      </c>
      <c r="O1858">
        <v>2</v>
      </c>
    </row>
    <row r="1859" spans="1:15" x14ac:dyDescent="0.35">
      <c r="A1859" t="s">
        <v>2613</v>
      </c>
      <c r="B1859" t="s">
        <v>2577</v>
      </c>
      <c r="C1859" t="s">
        <v>2596</v>
      </c>
      <c r="D1859">
        <v>1</v>
      </c>
      <c r="E1859">
        <v>1</v>
      </c>
      <c r="F1859">
        <v>1</v>
      </c>
      <c r="G1859">
        <v>2</v>
      </c>
      <c r="H1859">
        <v>2</v>
      </c>
      <c r="I1859">
        <v>3</v>
      </c>
      <c r="J1859">
        <v>5</v>
      </c>
      <c r="K1859">
        <v>5</v>
      </c>
      <c r="L1859">
        <v>3</v>
      </c>
      <c r="M1859">
        <v>2</v>
      </c>
      <c r="N1859">
        <v>2</v>
      </c>
      <c r="O1859">
        <v>1</v>
      </c>
    </row>
    <row r="1860" spans="1:15" x14ac:dyDescent="0.35">
      <c r="A1860" t="s">
        <v>2619</v>
      </c>
      <c r="B1860" t="s">
        <v>2301</v>
      </c>
      <c r="C1860" t="s">
        <v>2596</v>
      </c>
      <c r="D1860">
        <v>1</v>
      </c>
      <c r="E1860">
        <v>2</v>
      </c>
      <c r="F1860">
        <v>2</v>
      </c>
      <c r="G1860">
        <v>2</v>
      </c>
      <c r="H1860">
        <v>2</v>
      </c>
      <c r="I1860">
        <v>2</v>
      </c>
      <c r="J1860">
        <v>5</v>
      </c>
      <c r="K1860">
        <v>4</v>
      </c>
      <c r="L1860">
        <v>2</v>
      </c>
      <c r="M1860">
        <v>2</v>
      </c>
      <c r="N1860">
        <v>2</v>
      </c>
      <c r="O1860">
        <v>2</v>
      </c>
    </row>
    <row r="1861" spans="1:15" x14ac:dyDescent="0.35">
      <c r="A1861" t="s">
        <v>2599</v>
      </c>
      <c r="B1861" t="s">
        <v>2399</v>
      </c>
      <c r="C1861" t="s">
        <v>2596</v>
      </c>
      <c r="D1861">
        <v>1</v>
      </c>
      <c r="E1861">
        <v>2</v>
      </c>
      <c r="F1861">
        <v>2</v>
      </c>
      <c r="G1861">
        <v>2</v>
      </c>
      <c r="H1861">
        <v>4</v>
      </c>
      <c r="I1861">
        <v>4</v>
      </c>
      <c r="J1861">
        <v>5</v>
      </c>
      <c r="K1861">
        <v>5</v>
      </c>
      <c r="L1861">
        <v>5</v>
      </c>
      <c r="M1861">
        <v>3</v>
      </c>
      <c r="N1861">
        <v>2</v>
      </c>
      <c r="O1861">
        <v>2</v>
      </c>
    </row>
    <row r="1862" spans="1:15" x14ac:dyDescent="0.35">
      <c r="A1862" t="s">
        <v>2629</v>
      </c>
      <c r="B1862" t="s">
        <v>2117</v>
      </c>
      <c r="C1862" t="s">
        <v>2596</v>
      </c>
      <c r="D1862">
        <v>2</v>
      </c>
      <c r="E1862">
        <v>2</v>
      </c>
      <c r="F1862">
        <v>2</v>
      </c>
      <c r="G1862">
        <v>3</v>
      </c>
      <c r="H1862">
        <v>5</v>
      </c>
      <c r="I1862">
        <v>5</v>
      </c>
      <c r="J1862">
        <v>5</v>
      </c>
      <c r="K1862">
        <v>5</v>
      </c>
      <c r="L1862">
        <v>5</v>
      </c>
      <c r="M1862">
        <v>5</v>
      </c>
      <c r="N1862">
        <v>3</v>
      </c>
      <c r="O1862">
        <v>2</v>
      </c>
    </row>
    <row r="1863" spans="1:15" x14ac:dyDescent="0.35">
      <c r="A1863" t="s">
        <v>0</v>
      </c>
      <c r="B1863" t="s">
        <v>2206</v>
      </c>
      <c r="C1863" t="s">
        <v>2596</v>
      </c>
      <c r="D1863">
        <v>2</v>
      </c>
      <c r="E1863">
        <v>2</v>
      </c>
      <c r="F1863">
        <v>2</v>
      </c>
      <c r="G1863">
        <v>2</v>
      </c>
      <c r="H1863">
        <v>4</v>
      </c>
      <c r="I1863">
        <v>5</v>
      </c>
      <c r="J1863">
        <v>5</v>
      </c>
      <c r="K1863">
        <v>5</v>
      </c>
      <c r="L1863">
        <v>5</v>
      </c>
      <c r="M1863">
        <v>3</v>
      </c>
      <c r="N1863">
        <v>2</v>
      </c>
      <c r="O1863">
        <v>2</v>
      </c>
    </row>
    <row r="1864" spans="1:15" x14ac:dyDescent="0.35">
      <c r="A1864" t="s">
        <v>2630</v>
      </c>
      <c r="B1864" t="s">
        <v>2150</v>
      </c>
      <c r="C1864" t="s">
        <v>2596</v>
      </c>
      <c r="D1864">
        <v>1</v>
      </c>
      <c r="E1864">
        <v>1</v>
      </c>
      <c r="F1864">
        <v>1</v>
      </c>
      <c r="G1864">
        <v>1</v>
      </c>
      <c r="H1864">
        <v>2</v>
      </c>
      <c r="I1864">
        <v>2</v>
      </c>
      <c r="J1864">
        <v>4</v>
      </c>
      <c r="K1864">
        <v>3</v>
      </c>
      <c r="L1864">
        <v>2</v>
      </c>
      <c r="M1864">
        <v>2</v>
      </c>
      <c r="N1864">
        <v>1</v>
      </c>
      <c r="O1864">
        <v>1</v>
      </c>
    </row>
    <row r="1865" spans="1:15" x14ac:dyDescent="0.35">
      <c r="A1865" t="s">
        <v>2639</v>
      </c>
      <c r="B1865" t="s">
        <v>2051</v>
      </c>
      <c r="C1865" t="s">
        <v>2596</v>
      </c>
      <c r="D1865">
        <v>1</v>
      </c>
      <c r="E1865">
        <v>1</v>
      </c>
      <c r="F1865">
        <v>2</v>
      </c>
      <c r="G1865">
        <v>2</v>
      </c>
      <c r="H1865">
        <v>5</v>
      </c>
      <c r="I1865">
        <v>5</v>
      </c>
      <c r="J1865">
        <v>5</v>
      </c>
      <c r="K1865">
        <v>5</v>
      </c>
      <c r="L1865">
        <v>5</v>
      </c>
      <c r="M1865">
        <v>3</v>
      </c>
      <c r="N1865">
        <v>2</v>
      </c>
      <c r="O1865">
        <v>1</v>
      </c>
    </row>
    <row r="1866" spans="1:15" x14ac:dyDescent="0.35">
      <c r="A1866" t="s">
        <v>0</v>
      </c>
      <c r="B1866" t="s">
        <v>2205</v>
      </c>
      <c r="C1866" t="s">
        <v>2596</v>
      </c>
      <c r="D1866">
        <v>1</v>
      </c>
      <c r="E1866">
        <v>2</v>
      </c>
      <c r="F1866">
        <v>2</v>
      </c>
      <c r="G1866">
        <v>2</v>
      </c>
      <c r="H1866">
        <v>2</v>
      </c>
      <c r="I1866">
        <v>5</v>
      </c>
      <c r="J1866">
        <v>5</v>
      </c>
      <c r="K1866">
        <v>5</v>
      </c>
      <c r="L1866">
        <v>3</v>
      </c>
      <c r="M1866">
        <v>2</v>
      </c>
      <c r="N1866">
        <v>2</v>
      </c>
      <c r="O1866">
        <v>2</v>
      </c>
    </row>
    <row r="1867" spans="1:15" x14ac:dyDescent="0.35">
      <c r="A1867" t="s">
        <v>0</v>
      </c>
      <c r="B1867" t="s">
        <v>2204</v>
      </c>
      <c r="C1867" t="s">
        <v>2596</v>
      </c>
      <c r="D1867">
        <v>2</v>
      </c>
      <c r="E1867">
        <v>2</v>
      </c>
      <c r="F1867">
        <v>2</v>
      </c>
      <c r="G1867">
        <v>2</v>
      </c>
      <c r="H1867">
        <v>3</v>
      </c>
      <c r="I1867">
        <v>5</v>
      </c>
      <c r="J1867">
        <v>5</v>
      </c>
      <c r="K1867">
        <v>5</v>
      </c>
      <c r="L1867">
        <v>5</v>
      </c>
      <c r="M1867">
        <v>2</v>
      </c>
      <c r="N1867">
        <v>2</v>
      </c>
      <c r="O1867">
        <v>2</v>
      </c>
    </row>
    <row r="1868" spans="1:15" x14ac:dyDescent="0.35">
      <c r="A1868" t="s">
        <v>2599</v>
      </c>
      <c r="B1868" t="s">
        <v>2378</v>
      </c>
      <c r="C1868" t="s">
        <v>2596</v>
      </c>
      <c r="D1868">
        <v>2</v>
      </c>
      <c r="E1868">
        <v>2</v>
      </c>
      <c r="F1868">
        <v>3</v>
      </c>
      <c r="G1868">
        <v>4</v>
      </c>
      <c r="H1868">
        <v>5</v>
      </c>
      <c r="I1868">
        <v>5</v>
      </c>
      <c r="J1868">
        <v>5</v>
      </c>
      <c r="K1868">
        <v>5</v>
      </c>
      <c r="L1868">
        <v>4</v>
      </c>
      <c r="M1868">
        <v>3</v>
      </c>
      <c r="N1868">
        <v>4</v>
      </c>
      <c r="O1868">
        <v>3</v>
      </c>
    </row>
    <row r="1869" spans="1:15" x14ac:dyDescent="0.35">
      <c r="A1869" t="s">
        <v>0</v>
      </c>
      <c r="B1869" t="s">
        <v>2203</v>
      </c>
      <c r="C1869" t="s">
        <v>2596</v>
      </c>
      <c r="D1869">
        <v>1</v>
      </c>
      <c r="E1869">
        <v>1</v>
      </c>
      <c r="F1869">
        <v>2</v>
      </c>
      <c r="G1869">
        <v>2</v>
      </c>
      <c r="H1869">
        <v>2</v>
      </c>
      <c r="I1869">
        <v>5</v>
      </c>
      <c r="J1869">
        <v>5</v>
      </c>
      <c r="K1869">
        <v>5</v>
      </c>
      <c r="L1869">
        <v>3</v>
      </c>
      <c r="M1869">
        <v>2</v>
      </c>
      <c r="N1869">
        <v>2</v>
      </c>
      <c r="O1869">
        <v>1</v>
      </c>
    </row>
    <row r="1870" spans="1:15" x14ac:dyDescent="0.35">
      <c r="A1870" t="s">
        <v>2599</v>
      </c>
      <c r="B1870" t="s">
        <v>2398</v>
      </c>
      <c r="C1870" t="s">
        <v>2596</v>
      </c>
      <c r="D1870">
        <v>2</v>
      </c>
      <c r="E1870">
        <v>2</v>
      </c>
      <c r="F1870">
        <v>2</v>
      </c>
      <c r="G1870">
        <v>3</v>
      </c>
      <c r="H1870">
        <v>4</v>
      </c>
      <c r="I1870">
        <v>3</v>
      </c>
      <c r="J1870">
        <v>5</v>
      </c>
      <c r="K1870">
        <v>4</v>
      </c>
      <c r="L1870">
        <v>5</v>
      </c>
      <c r="M1870">
        <v>3</v>
      </c>
      <c r="N1870">
        <v>2</v>
      </c>
      <c r="O1870">
        <v>2</v>
      </c>
    </row>
    <row r="1871" spans="1:15" x14ac:dyDescent="0.35">
      <c r="A1871" t="s">
        <v>0</v>
      </c>
      <c r="B1871" t="s">
        <v>2202</v>
      </c>
      <c r="C1871" t="s">
        <v>2596</v>
      </c>
      <c r="D1871">
        <v>1</v>
      </c>
      <c r="E1871">
        <v>1</v>
      </c>
      <c r="F1871">
        <v>2</v>
      </c>
      <c r="G1871">
        <v>2</v>
      </c>
      <c r="H1871">
        <v>2</v>
      </c>
      <c r="I1871">
        <v>5</v>
      </c>
      <c r="J1871">
        <v>5</v>
      </c>
      <c r="K1871">
        <v>5</v>
      </c>
      <c r="L1871">
        <v>3</v>
      </c>
      <c r="M1871">
        <v>2</v>
      </c>
      <c r="N1871">
        <v>2</v>
      </c>
      <c r="O1871">
        <v>2</v>
      </c>
    </row>
    <row r="1872" spans="1:15" x14ac:dyDescent="0.35">
      <c r="A1872" t="s">
        <v>2640</v>
      </c>
      <c r="B1872" t="s">
        <v>2052</v>
      </c>
      <c r="C1872" t="s">
        <v>2596</v>
      </c>
      <c r="D1872">
        <v>1</v>
      </c>
      <c r="E1872">
        <v>1</v>
      </c>
      <c r="F1872">
        <v>1</v>
      </c>
      <c r="G1872">
        <v>2</v>
      </c>
      <c r="H1872">
        <v>2</v>
      </c>
      <c r="I1872">
        <v>4</v>
      </c>
      <c r="J1872">
        <v>5</v>
      </c>
      <c r="K1872">
        <v>4</v>
      </c>
      <c r="L1872">
        <v>2</v>
      </c>
      <c r="M1872">
        <v>2</v>
      </c>
      <c r="N1872">
        <v>1</v>
      </c>
      <c r="O1872">
        <v>1</v>
      </c>
    </row>
    <row r="1873" spans="1:15" x14ac:dyDescent="0.35">
      <c r="A1873" t="s">
        <v>2623</v>
      </c>
      <c r="B1873" t="s">
        <v>2351</v>
      </c>
      <c r="C1873" t="s">
        <v>2596</v>
      </c>
      <c r="D1873">
        <v>1</v>
      </c>
      <c r="E1873">
        <v>1</v>
      </c>
      <c r="F1873">
        <v>1</v>
      </c>
      <c r="G1873">
        <v>2</v>
      </c>
      <c r="H1873">
        <v>2</v>
      </c>
      <c r="I1873">
        <v>4</v>
      </c>
      <c r="J1873">
        <v>4</v>
      </c>
      <c r="K1873">
        <v>5</v>
      </c>
      <c r="L1873">
        <v>3</v>
      </c>
      <c r="M1873">
        <v>2</v>
      </c>
      <c r="N1873">
        <v>2</v>
      </c>
      <c r="O1873">
        <v>1</v>
      </c>
    </row>
    <row r="1874" spans="1:15" x14ac:dyDescent="0.35">
      <c r="A1874" t="s">
        <v>2431</v>
      </c>
      <c r="B1874" t="s">
        <v>2431</v>
      </c>
      <c r="C1874" t="s">
        <v>2596</v>
      </c>
      <c r="D1874">
        <v>2</v>
      </c>
      <c r="E1874">
        <v>2</v>
      </c>
      <c r="F1874">
        <v>2</v>
      </c>
      <c r="G1874">
        <v>4</v>
      </c>
      <c r="H1874">
        <v>5</v>
      </c>
      <c r="I1874">
        <v>5</v>
      </c>
      <c r="J1874">
        <v>5</v>
      </c>
      <c r="K1874">
        <v>5</v>
      </c>
      <c r="L1874">
        <v>5</v>
      </c>
      <c r="M1874">
        <v>3</v>
      </c>
      <c r="N1874">
        <v>4</v>
      </c>
      <c r="O1874">
        <v>2</v>
      </c>
    </row>
    <row r="1875" spans="1:15" x14ac:dyDescent="0.35">
      <c r="A1875" t="s">
        <v>2638</v>
      </c>
      <c r="B1875" t="s">
        <v>2038</v>
      </c>
      <c r="C1875" t="s">
        <v>2596</v>
      </c>
      <c r="D1875">
        <v>1</v>
      </c>
      <c r="E1875">
        <v>2</v>
      </c>
      <c r="F1875">
        <v>2</v>
      </c>
      <c r="G1875">
        <v>2</v>
      </c>
      <c r="H1875">
        <v>2</v>
      </c>
      <c r="I1875">
        <v>3</v>
      </c>
      <c r="J1875">
        <v>4</v>
      </c>
      <c r="K1875">
        <v>5</v>
      </c>
      <c r="L1875">
        <v>3</v>
      </c>
      <c r="M1875">
        <v>2</v>
      </c>
      <c r="N1875">
        <v>2</v>
      </c>
      <c r="O1875">
        <v>2</v>
      </c>
    </row>
    <row r="1876" spans="1:15" x14ac:dyDescent="0.35">
      <c r="A1876" t="s">
        <v>0</v>
      </c>
      <c r="B1876" t="s">
        <v>2201</v>
      </c>
      <c r="C1876" t="s">
        <v>2596</v>
      </c>
      <c r="D1876">
        <v>2</v>
      </c>
      <c r="E1876">
        <v>2</v>
      </c>
      <c r="F1876">
        <v>2</v>
      </c>
      <c r="G1876">
        <v>2</v>
      </c>
      <c r="H1876">
        <v>2</v>
      </c>
      <c r="I1876">
        <v>5</v>
      </c>
      <c r="J1876">
        <v>5</v>
      </c>
      <c r="K1876">
        <v>4</v>
      </c>
      <c r="L1876">
        <v>4</v>
      </c>
      <c r="M1876">
        <v>2</v>
      </c>
      <c r="N1876">
        <v>2</v>
      </c>
      <c r="O1876">
        <v>2</v>
      </c>
    </row>
    <row r="1877" spans="1:15" x14ac:dyDescent="0.35">
      <c r="A1877" t="s">
        <v>0</v>
      </c>
      <c r="B1877" t="s">
        <v>2200</v>
      </c>
      <c r="C1877" t="s">
        <v>2596</v>
      </c>
      <c r="D1877">
        <v>2</v>
      </c>
      <c r="E1877">
        <v>2</v>
      </c>
      <c r="F1877">
        <v>2</v>
      </c>
      <c r="G1877">
        <v>2</v>
      </c>
      <c r="H1877">
        <v>3</v>
      </c>
      <c r="I1877">
        <v>5</v>
      </c>
      <c r="J1877">
        <v>5</v>
      </c>
      <c r="K1877">
        <v>4</v>
      </c>
      <c r="L1877">
        <v>3</v>
      </c>
      <c r="M1877">
        <v>2</v>
      </c>
      <c r="N1877">
        <v>2</v>
      </c>
      <c r="O1877">
        <v>2</v>
      </c>
    </row>
    <row r="1878" spans="1:15" x14ac:dyDescent="0.35">
      <c r="A1878" t="s">
        <v>2599</v>
      </c>
      <c r="B1878" t="s">
        <v>2397</v>
      </c>
      <c r="C1878" t="s">
        <v>2596</v>
      </c>
      <c r="D1878">
        <v>2</v>
      </c>
      <c r="E1878">
        <v>2</v>
      </c>
      <c r="F1878">
        <v>2</v>
      </c>
      <c r="G1878">
        <v>2</v>
      </c>
      <c r="H1878">
        <v>4</v>
      </c>
      <c r="I1878">
        <v>5</v>
      </c>
      <c r="J1878">
        <v>5</v>
      </c>
      <c r="K1878">
        <v>5</v>
      </c>
      <c r="L1878">
        <v>4</v>
      </c>
      <c r="M1878">
        <v>3</v>
      </c>
      <c r="N1878">
        <v>2</v>
      </c>
      <c r="O1878">
        <v>2</v>
      </c>
    </row>
    <row r="1879" spans="1:15" x14ac:dyDescent="0.35">
      <c r="A1879" t="s">
        <v>0</v>
      </c>
      <c r="B1879" t="s">
        <v>2199</v>
      </c>
      <c r="C1879" t="s">
        <v>2596</v>
      </c>
      <c r="D1879">
        <v>2</v>
      </c>
      <c r="E1879">
        <v>2</v>
      </c>
      <c r="F1879">
        <v>2</v>
      </c>
      <c r="G1879">
        <v>2</v>
      </c>
      <c r="H1879">
        <v>3</v>
      </c>
      <c r="I1879">
        <v>5</v>
      </c>
      <c r="J1879">
        <v>4</v>
      </c>
      <c r="K1879">
        <v>5</v>
      </c>
      <c r="L1879">
        <v>4</v>
      </c>
      <c r="M1879">
        <v>2</v>
      </c>
      <c r="N1879">
        <v>2</v>
      </c>
      <c r="O1879">
        <v>2</v>
      </c>
    </row>
    <row r="1880" spans="1:15" x14ac:dyDescent="0.35">
      <c r="A1880" t="s">
        <v>119</v>
      </c>
      <c r="B1880" t="s">
        <v>2551</v>
      </c>
      <c r="C1880" t="s">
        <v>2596</v>
      </c>
      <c r="D1880">
        <v>1</v>
      </c>
      <c r="E1880">
        <v>1</v>
      </c>
      <c r="F1880">
        <v>1</v>
      </c>
      <c r="G1880">
        <v>2</v>
      </c>
      <c r="H1880">
        <v>2</v>
      </c>
      <c r="I1880">
        <v>4</v>
      </c>
      <c r="J1880">
        <v>4</v>
      </c>
      <c r="K1880">
        <v>4</v>
      </c>
      <c r="L1880">
        <v>2</v>
      </c>
      <c r="M1880">
        <v>2</v>
      </c>
      <c r="N1880">
        <v>1</v>
      </c>
      <c r="O1880">
        <v>1</v>
      </c>
    </row>
    <row r="1881" spans="1:15" x14ac:dyDescent="0.35">
      <c r="A1881" t="s">
        <v>2637</v>
      </c>
      <c r="B1881" t="s">
        <v>2032</v>
      </c>
      <c r="C1881" t="s">
        <v>2596</v>
      </c>
      <c r="D1881">
        <v>2</v>
      </c>
      <c r="E1881">
        <v>2</v>
      </c>
      <c r="F1881">
        <v>2</v>
      </c>
      <c r="G1881">
        <v>2</v>
      </c>
      <c r="H1881">
        <v>4</v>
      </c>
      <c r="I1881">
        <v>4</v>
      </c>
      <c r="J1881">
        <v>5</v>
      </c>
      <c r="K1881">
        <v>4</v>
      </c>
      <c r="L1881">
        <v>4</v>
      </c>
      <c r="M1881">
        <v>3</v>
      </c>
      <c r="N1881">
        <v>1</v>
      </c>
      <c r="O1881">
        <v>2</v>
      </c>
    </row>
    <row r="1882" spans="1:15" x14ac:dyDescent="0.35">
      <c r="A1882" t="s">
        <v>0</v>
      </c>
      <c r="B1882" t="s">
        <v>2198</v>
      </c>
      <c r="C1882" t="s">
        <v>2596</v>
      </c>
      <c r="D1882">
        <v>1</v>
      </c>
      <c r="E1882">
        <v>1</v>
      </c>
      <c r="F1882">
        <v>2</v>
      </c>
      <c r="G1882">
        <v>2</v>
      </c>
      <c r="H1882">
        <v>2</v>
      </c>
      <c r="I1882">
        <v>4</v>
      </c>
      <c r="J1882">
        <v>4</v>
      </c>
      <c r="K1882">
        <v>4</v>
      </c>
      <c r="L1882">
        <v>2</v>
      </c>
      <c r="M1882">
        <v>2</v>
      </c>
      <c r="N1882">
        <v>2</v>
      </c>
      <c r="O1882">
        <v>1</v>
      </c>
    </row>
    <row r="1883" spans="1:15" x14ac:dyDescent="0.35">
      <c r="A1883" t="s">
        <v>2626</v>
      </c>
      <c r="B1883" t="s">
        <v>2084</v>
      </c>
      <c r="C1883" t="s">
        <v>2596</v>
      </c>
      <c r="D1883">
        <v>1</v>
      </c>
      <c r="E1883">
        <v>1</v>
      </c>
      <c r="F1883">
        <v>1</v>
      </c>
      <c r="G1883">
        <v>2</v>
      </c>
      <c r="H1883">
        <v>2</v>
      </c>
      <c r="I1883">
        <v>3</v>
      </c>
      <c r="J1883">
        <v>3</v>
      </c>
      <c r="K1883">
        <v>4</v>
      </c>
      <c r="L1883">
        <v>2</v>
      </c>
      <c r="M1883">
        <v>2</v>
      </c>
      <c r="N1883">
        <v>2</v>
      </c>
      <c r="O1883">
        <v>1</v>
      </c>
    </row>
    <row r="1884" spans="1:15" x14ac:dyDescent="0.35">
      <c r="A1884" t="s">
        <v>119</v>
      </c>
      <c r="B1884" t="s">
        <v>2550</v>
      </c>
      <c r="C1884" t="s">
        <v>2596</v>
      </c>
      <c r="D1884">
        <v>1</v>
      </c>
      <c r="E1884">
        <v>1</v>
      </c>
      <c r="F1884">
        <v>1</v>
      </c>
      <c r="G1884">
        <v>1</v>
      </c>
      <c r="H1884">
        <v>2</v>
      </c>
      <c r="I1884">
        <v>2</v>
      </c>
      <c r="J1884">
        <v>2</v>
      </c>
      <c r="K1884">
        <v>2</v>
      </c>
      <c r="L1884">
        <v>2</v>
      </c>
      <c r="M1884">
        <v>1</v>
      </c>
      <c r="N1884">
        <v>1</v>
      </c>
      <c r="O1884">
        <v>1</v>
      </c>
    </row>
    <row r="1885" spans="1:15" x14ac:dyDescent="0.35">
      <c r="A1885" t="s">
        <v>119</v>
      </c>
      <c r="B1885" t="s">
        <v>2549</v>
      </c>
      <c r="C1885" t="s">
        <v>2596</v>
      </c>
      <c r="D1885">
        <v>1</v>
      </c>
      <c r="E1885">
        <v>1</v>
      </c>
      <c r="F1885">
        <v>1</v>
      </c>
      <c r="G1885">
        <v>2</v>
      </c>
      <c r="H1885">
        <v>3</v>
      </c>
      <c r="I1885">
        <v>4</v>
      </c>
      <c r="J1885">
        <v>4</v>
      </c>
      <c r="K1885">
        <v>4</v>
      </c>
      <c r="L1885">
        <v>5</v>
      </c>
      <c r="M1885">
        <v>2</v>
      </c>
      <c r="N1885">
        <v>2</v>
      </c>
      <c r="O1885">
        <v>1</v>
      </c>
    </row>
    <row r="1886" spans="1:15" x14ac:dyDescent="0.35">
      <c r="A1886" t="s">
        <v>0</v>
      </c>
      <c r="B1886" t="s">
        <v>2197</v>
      </c>
      <c r="C1886" t="s">
        <v>2596</v>
      </c>
      <c r="D1886">
        <v>1</v>
      </c>
      <c r="E1886">
        <v>1</v>
      </c>
      <c r="F1886">
        <v>2</v>
      </c>
      <c r="G1886">
        <v>2</v>
      </c>
      <c r="H1886">
        <v>2</v>
      </c>
      <c r="I1886">
        <v>5</v>
      </c>
      <c r="J1886">
        <v>5</v>
      </c>
      <c r="K1886">
        <v>5</v>
      </c>
      <c r="L1886">
        <v>2</v>
      </c>
      <c r="M1886">
        <v>2</v>
      </c>
      <c r="N1886">
        <v>2</v>
      </c>
      <c r="O1886">
        <v>1</v>
      </c>
    </row>
    <row r="1887" spans="1:15" x14ac:dyDescent="0.35">
      <c r="A1887" t="s">
        <v>0</v>
      </c>
      <c r="B1887" t="s">
        <v>2196</v>
      </c>
      <c r="C1887" t="s">
        <v>2596</v>
      </c>
      <c r="D1887">
        <v>2</v>
      </c>
      <c r="E1887">
        <v>2</v>
      </c>
      <c r="F1887">
        <v>2</v>
      </c>
      <c r="G1887">
        <v>2</v>
      </c>
      <c r="H1887">
        <v>2</v>
      </c>
      <c r="I1887">
        <v>5</v>
      </c>
      <c r="J1887">
        <v>5</v>
      </c>
      <c r="K1887">
        <v>5</v>
      </c>
      <c r="L1887">
        <v>3</v>
      </c>
      <c r="M1887">
        <v>2</v>
      </c>
      <c r="N1887">
        <v>2</v>
      </c>
      <c r="O1887">
        <v>2</v>
      </c>
    </row>
    <row r="1888" spans="1:15" x14ac:dyDescent="0.35">
      <c r="A1888" t="s">
        <v>2599</v>
      </c>
      <c r="B1888" t="s">
        <v>2396</v>
      </c>
      <c r="C1888" t="s">
        <v>2596</v>
      </c>
      <c r="D1888">
        <v>2</v>
      </c>
      <c r="E1888">
        <v>2</v>
      </c>
      <c r="F1888">
        <v>2</v>
      </c>
      <c r="G1888">
        <v>2</v>
      </c>
      <c r="H1888">
        <v>5</v>
      </c>
      <c r="I1888">
        <v>5</v>
      </c>
      <c r="J1888">
        <v>5</v>
      </c>
      <c r="K1888">
        <v>5</v>
      </c>
      <c r="L1888">
        <v>5</v>
      </c>
      <c r="M1888">
        <v>4</v>
      </c>
      <c r="N1888">
        <v>2</v>
      </c>
      <c r="O1888">
        <v>2</v>
      </c>
    </row>
    <row r="1889" spans="1:15" x14ac:dyDescent="0.35">
      <c r="A1889" t="s">
        <v>0</v>
      </c>
      <c r="B1889" t="s">
        <v>2195</v>
      </c>
      <c r="C1889" t="s">
        <v>2596</v>
      </c>
      <c r="D1889">
        <v>2</v>
      </c>
      <c r="E1889">
        <v>2</v>
      </c>
      <c r="F1889">
        <v>3</v>
      </c>
      <c r="G1889">
        <v>3</v>
      </c>
      <c r="H1889">
        <v>5</v>
      </c>
      <c r="I1889">
        <v>5</v>
      </c>
      <c r="J1889">
        <v>5</v>
      </c>
      <c r="K1889">
        <v>5</v>
      </c>
      <c r="L1889">
        <v>5</v>
      </c>
      <c r="M1889">
        <v>5</v>
      </c>
      <c r="N1889">
        <v>3</v>
      </c>
      <c r="O1889">
        <v>2</v>
      </c>
    </row>
    <row r="1890" spans="1:15" x14ac:dyDescent="0.35">
      <c r="A1890" t="s">
        <v>2608</v>
      </c>
      <c r="B1890" t="s">
        <v>2454</v>
      </c>
      <c r="C1890" t="s">
        <v>2596</v>
      </c>
      <c r="D1890">
        <v>1</v>
      </c>
      <c r="E1890">
        <v>1</v>
      </c>
      <c r="F1890">
        <v>1</v>
      </c>
      <c r="G1890">
        <v>1</v>
      </c>
      <c r="H1890">
        <v>2</v>
      </c>
      <c r="I1890">
        <v>2</v>
      </c>
      <c r="J1890">
        <v>3</v>
      </c>
      <c r="K1890">
        <v>2</v>
      </c>
      <c r="L1890">
        <v>2</v>
      </c>
      <c r="M1890">
        <v>2</v>
      </c>
      <c r="N1890">
        <v>1</v>
      </c>
      <c r="O1890">
        <v>1</v>
      </c>
    </row>
    <row r="1891" spans="1:15" x14ac:dyDescent="0.35">
      <c r="A1891" t="s">
        <v>119</v>
      </c>
      <c r="B1891" t="s">
        <v>2548</v>
      </c>
      <c r="C1891" t="s">
        <v>2596</v>
      </c>
      <c r="D1891">
        <v>1</v>
      </c>
      <c r="E1891">
        <v>1</v>
      </c>
      <c r="F1891">
        <v>1</v>
      </c>
      <c r="G1891">
        <v>1</v>
      </c>
      <c r="H1891">
        <v>1</v>
      </c>
      <c r="I1891">
        <v>2</v>
      </c>
      <c r="J1891">
        <v>2</v>
      </c>
      <c r="K1891">
        <v>2</v>
      </c>
      <c r="L1891">
        <v>2</v>
      </c>
      <c r="M1891">
        <v>1</v>
      </c>
      <c r="N1891">
        <v>1</v>
      </c>
      <c r="O1891">
        <v>1</v>
      </c>
    </row>
    <row r="1892" spans="1:15" x14ac:dyDescent="0.35">
      <c r="A1892" t="s">
        <v>2621</v>
      </c>
      <c r="B1892" t="s">
        <v>2324</v>
      </c>
      <c r="C1892" t="s">
        <v>2596</v>
      </c>
      <c r="D1892">
        <v>3</v>
      </c>
      <c r="E1892">
        <v>3</v>
      </c>
      <c r="F1892">
        <v>4</v>
      </c>
      <c r="G1892">
        <v>5</v>
      </c>
      <c r="H1892">
        <v>5</v>
      </c>
      <c r="I1892">
        <v>5</v>
      </c>
      <c r="J1892">
        <v>5</v>
      </c>
      <c r="K1892">
        <v>5</v>
      </c>
      <c r="L1892">
        <v>5</v>
      </c>
      <c r="M1892">
        <v>5</v>
      </c>
      <c r="N1892">
        <v>5</v>
      </c>
      <c r="O1892">
        <v>4</v>
      </c>
    </row>
    <row r="1893" spans="1:15" x14ac:dyDescent="0.35">
      <c r="A1893" t="s">
        <v>0</v>
      </c>
      <c r="B1893" t="s">
        <v>2194</v>
      </c>
      <c r="C1893" t="s">
        <v>2596</v>
      </c>
      <c r="D1893">
        <v>1</v>
      </c>
      <c r="E1893">
        <v>1</v>
      </c>
      <c r="F1893">
        <v>2</v>
      </c>
      <c r="G1893">
        <v>2</v>
      </c>
      <c r="H1893">
        <v>2</v>
      </c>
      <c r="I1893">
        <v>3</v>
      </c>
      <c r="J1893">
        <v>5</v>
      </c>
      <c r="K1893">
        <v>5</v>
      </c>
      <c r="L1893">
        <v>2</v>
      </c>
      <c r="M1893">
        <v>2</v>
      </c>
      <c r="N1893">
        <v>2</v>
      </c>
      <c r="O1893">
        <v>2</v>
      </c>
    </row>
    <row r="1894" spans="1:15" x14ac:dyDescent="0.35">
      <c r="A1894" t="s">
        <v>2619</v>
      </c>
      <c r="B1894" t="s">
        <v>907</v>
      </c>
      <c r="C1894" t="s">
        <v>2596</v>
      </c>
      <c r="D1894">
        <v>2</v>
      </c>
      <c r="E1894">
        <v>2</v>
      </c>
      <c r="F1894">
        <v>2</v>
      </c>
      <c r="G1894">
        <v>2</v>
      </c>
      <c r="H1894">
        <v>2</v>
      </c>
      <c r="I1894">
        <v>3</v>
      </c>
      <c r="J1894">
        <v>5</v>
      </c>
      <c r="K1894">
        <v>4</v>
      </c>
      <c r="L1894">
        <v>3</v>
      </c>
      <c r="M1894">
        <v>2</v>
      </c>
      <c r="N1894">
        <v>2</v>
      </c>
      <c r="O1894">
        <v>2</v>
      </c>
    </row>
    <row r="1895" spans="1:15" x14ac:dyDescent="0.35">
      <c r="A1895" t="s">
        <v>0</v>
      </c>
      <c r="B1895" t="s">
        <v>2193</v>
      </c>
      <c r="C1895" t="s">
        <v>2596</v>
      </c>
      <c r="D1895">
        <v>2</v>
      </c>
      <c r="E1895">
        <v>2</v>
      </c>
      <c r="F1895">
        <v>2</v>
      </c>
      <c r="G1895">
        <v>2</v>
      </c>
      <c r="H1895">
        <v>5</v>
      </c>
      <c r="I1895">
        <v>5</v>
      </c>
      <c r="J1895">
        <v>5</v>
      </c>
      <c r="K1895">
        <v>5</v>
      </c>
      <c r="L1895">
        <v>5</v>
      </c>
      <c r="M1895">
        <v>3</v>
      </c>
      <c r="N1895">
        <v>2</v>
      </c>
      <c r="O1895">
        <v>2</v>
      </c>
    </row>
    <row r="1896" spans="1:15" x14ac:dyDescent="0.35">
      <c r="A1896" t="s">
        <v>2642</v>
      </c>
      <c r="B1896" t="s">
        <v>2065</v>
      </c>
      <c r="C1896" t="s">
        <v>2596</v>
      </c>
      <c r="D1896">
        <v>2</v>
      </c>
      <c r="E1896">
        <v>2</v>
      </c>
      <c r="F1896">
        <v>2</v>
      </c>
      <c r="G1896">
        <v>3</v>
      </c>
      <c r="H1896">
        <v>5</v>
      </c>
      <c r="I1896">
        <v>5</v>
      </c>
      <c r="J1896">
        <v>2</v>
      </c>
      <c r="K1896">
        <v>2</v>
      </c>
      <c r="L1896">
        <v>5</v>
      </c>
      <c r="M1896">
        <v>5</v>
      </c>
      <c r="N1896">
        <v>3</v>
      </c>
      <c r="O1896">
        <v>2</v>
      </c>
    </row>
    <row r="1897" spans="1:15" x14ac:dyDescent="0.35">
      <c r="A1897" t="s">
        <v>2642</v>
      </c>
      <c r="B1897" t="s">
        <v>2068</v>
      </c>
      <c r="C1897" t="s">
        <v>2596</v>
      </c>
      <c r="D1897">
        <v>2</v>
      </c>
      <c r="E1897">
        <v>2</v>
      </c>
      <c r="F1897">
        <v>2</v>
      </c>
      <c r="G1897">
        <v>3</v>
      </c>
      <c r="H1897">
        <v>5</v>
      </c>
      <c r="I1897">
        <v>4</v>
      </c>
      <c r="J1897">
        <v>2</v>
      </c>
      <c r="K1897">
        <v>2</v>
      </c>
      <c r="L1897">
        <v>5</v>
      </c>
      <c r="M1897">
        <v>5</v>
      </c>
      <c r="N1897">
        <v>3</v>
      </c>
      <c r="O1897">
        <v>2</v>
      </c>
    </row>
    <row r="1898" spans="1:15" x14ac:dyDescent="0.35">
      <c r="A1898" t="s">
        <v>0</v>
      </c>
      <c r="B1898" t="s">
        <v>2192</v>
      </c>
      <c r="C1898" t="s">
        <v>2596</v>
      </c>
      <c r="D1898">
        <v>2</v>
      </c>
      <c r="E1898">
        <v>2</v>
      </c>
      <c r="F1898">
        <v>2</v>
      </c>
      <c r="G1898">
        <v>2</v>
      </c>
      <c r="H1898">
        <v>3</v>
      </c>
      <c r="I1898">
        <v>5</v>
      </c>
      <c r="J1898">
        <v>5</v>
      </c>
      <c r="K1898">
        <v>5</v>
      </c>
      <c r="L1898">
        <v>5</v>
      </c>
      <c r="M1898">
        <v>3</v>
      </c>
      <c r="N1898">
        <v>2</v>
      </c>
      <c r="O1898">
        <v>2</v>
      </c>
    </row>
    <row r="1899" spans="1:15" x14ac:dyDescent="0.35">
      <c r="A1899" t="s">
        <v>2612</v>
      </c>
      <c r="B1899" t="s">
        <v>2483</v>
      </c>
      <c r="C1899" t="s">
        <v>2596</v>
      </c>
      <c r="D1899">
        <v>1</v>
      </c>
      <c r="E1899">
        <v>1</v>
      </c>
      <c r="F1899">
        <v>2</v>
      </c>
      <c r="G1899">
        <v>2</v>
      </c>
      <c r="H1899">
        <v>2</v>
      </c>
      <c r="I1899">
        <v>4</v>
      </c>
      <c r="J1899">
        <v>5</v>
      </c>
      <c r="K1899">
        <v>5</v>
      </c>
      <c r="L1899">
        <v>3</v>
      </c>
      <c r="M1899">
        <v>2</v>
      </c>
      <c r="N1899">
        <v>2</v>
      </c>
      <c r="O1899">
        <v>1</v>
      </c>
    </row>
    <row r="1900" spans="1:15" x14ac:dyDescent="0.35">
      <c r="A1900" t="s">
        <v>119</v>
      </c>
      <c r="B1900" t="s">
        <v>2547</v>
      </c>
      <c r="C1900" t="s">
        <v>2596</v>
      </c>
      <c r="D1900">
        <v>1</v>
      </c>
      <c r="E1900">
        <v>1</v>
      </c>
      <c r="F1900">
        <v>1</v>
      </c>
      <c r="G1900">
        <v>2</v>
      </c>
      <c r="H1900">
        <v>2</v>
      </c>
      <c r="I1900">
        <v>5</v>
      </c>
      <c r="J1900">
        <v>4</v>
      </c>
      <c r="K1900">
        <v>5</v>
      </c>
      <c r="L1900">
        <v>2</v>
      </c>
      <c r="M1900">
        <v>2</v>
      </c>
      <c r="N1900">
        <v>1</v>
      </c>
      <c r="O1900">
        <v>1</v>
      </c>
    </row>
    <row r="1901" spans="1:15" x14ac:dyDescent="0.35">
      <c r="A1901" t="s">
        <v>2613</v>
      </c>
      <c r="B1901" t="s">
        <v>2576</v>
      </c>
      <c r="C1901" t="s">
        <v>2596</v>
      </c>
      <c r="D1901">
        <v>1</v>
      </c>
      <c r="E1901">
        <v>1</v>
      </c>
      <c r="F1901">
        <v>1</v>
      </c>
      <c r="G1901">
        <v>1</v>
      </c>
      <c r="H1901">
        <v>2</v>
      </c>
      <c r="I1901">
        <v>3</v>
      </c>
      <c r="J1901">
        <v>5</v>
      </c>
      <c r="K1901">
        <v>3</v>
      </c>
      <c r="L1901">
        <v>2</v>
      </c>
      <c r="M1901">
        <v>2</v>
      </c>
      <c r="N1901">
        <v>1</v>
      </c>
      <c r="O1901">
        <v>1</v>
      </c>
    </row>
    <row r="1902" spans="1:15" x14ac:dyDescent="0.35">
      <c r="A1902" t="s">
        <v>2621</v>
      </c>
      <c r="B1902" t="s">
        <v>2319</v>
      </c>
      <c r="C1902" t="s">
        <v>2596</v>
      </c>
      <c r="D1902">
        <v>2</v>
      </c>
      <c r="E1902">
        <v>2</v>
      </c>
      <c r="F1902">
        <v>2</v>
      </c>
      <c r="G1902">
        <v>3</v>
      </c>
      <c r="H1902">
        <v>5</v>
      </c>
      <c r="I1902">
        <v>5</v>
      </c>
      <c r="J1902">
        <v>5</v>
      </c>
      <c r="K1902">
        <v>5</v>
      </c>
      <c r="L1902">
        <v>5</v>
      </c>
      <c r="M1902">
        <v>5</v>
      </c>
      <c r="N1902">
        <v>4</v>
      </c>
      <c r="O1902">
        <v>2</v>
      </c>
    </row>
    <row r="1903" spans="1:15" x14ac:dyDescent="0.35">
      <c r="A1903" t="s">
        <v>2619</v>
      </c>
      <c r="B1903" t="s">
        <v>2300</v>
      </c>
      <c r="C1903" t="s">
        <v>2596</v>
      </c>
      <c r="D1903">
        <v>1</v>
      </c>
      <c r="E1903">
        <v>2</v>
      </c>
      <c r="F1903">
        <v>2</v>
      </c>
      <c r="G1903">
        <v>2</v>
      </c>
      <c r="H1903">
        <v>2</v>
      </c>
      <c r="I1903">
        <v>3</v>
      </c>
      <c r="J1903">
        <v>5</v>
      </c>
      <c r="K1903">
        <v>5</v>
      </c>
      <c r="L1903">
        <v>3</v>
      </c>
      <c r="M1903">
        <v>2</v>
      </c>
      <c r="N1903">
        <v>2</v>
      </c>
      <c r="O1903">
        <v>2</v>
      </c>
    </row>
    <row r="1904" spans="1:15" x14ac:dyDescent="0.35">
      <c r="A1904" t="s">
        <v>2599</v>
      </c>
      <c r="B1904" t="s">
        <v>2377</v>
      </c>
      <c r="C1904" t="s">
        <v>2596</v>
      </c>
      <c r="D1904">
        <v>2</v>
      </c>
      <c r="E1904">
        <v>2</v>
      </c>
      <c r="F1904">
        <v>3</v>
      </c>
      <c r="G1904">
        <v>5</v>
      </c>
      <c r="H1904">
        <v>5</v>
      </c>
      <c r="I1904">
        <v>5</v>
      </c>
      <c r="J1904">
        <v>5</v>
      </c>
      <c r="K1904">
        <v>5</v>
      </c>
      <c r="L1904">
        <v>4</v>
      </c>
      <c r="M1904">
        <v>4</v>
      </c>
      <c r="N1904">
        <v>4</v>
      </c>
      <c r="O1904">
        <v>3</v>
      </c>
    </row>
    <row r="1905" spans="1:15" x14ac:dyDescent="0.35">
      <c r="A1905" t="s">
        <v>119</v>
      </c>
      <c r="B1905" t="s">
        <v>2556</v>
      </c>
      <c r="C1905" t="s">
        <v>2596</v>
      </c>
      <c r="D1905">
        <v>1</v>
      </c>
      <c r="E1905">
        <v>1</v>
      </c>
      <c r="F1905">
        <v>1</v>
      </c>
      <c r="G1905">
        <v>1</v>
      </c>
      <c r="H1905">
        <v>2</v>
      </c>
      <c r="I1905">
        <v>3</v>
      </c>
      <c r="J1905">
        <v>4</v>
      </c>
      <c r="K1905">
        <v>3</v>
      </c>
      <c r="L1905">
        <v>2</v>
      </c>
      <c r="M1905">
        <v>2</v>
      </c>
      <c r="N1905">
        <v>1</v>
      </c>
      <c r="O1905">
        <v>1</v>
      </c>
    </row>
    <row r="1906" spans="1:15" x14ac:dyDescent="0.35">
      <c r="A1906" t="s">
        <v>2612</v>
      </c>
      <c r="B1906" t="s">
        <v>2481</v>
      </c>
      <c r="C1906" t="s">
        <v>2596</v>
      </c>
      <c r="D1906">
        <v>1</v>
      </c>
      <c r="E1906">
        <v>1</v>
      </c>
      <c r="F1906">
        <v>2</v>
      </c>
      <c r="G1906">
        <v>2</v>
      </c>
      <c r="H1906">
        <v>3</v>
      </c>
      <c r="I1906">
        <v>4</v>
      </c>
      <c r="J1906">
        <v>4</v>
      </c>
      <c r="K1906">
        <v>5</v>
      </c>
      <c r="L1906">
        <v>3</v>
      </c>
      <c r="M1906">
        <v>2</v>
      </c>
      <c r="N1906">
        <v>2</v>
      </c>
      <c r="O1906">
        <v>1</v>
      </c>
    </row>
    <row r="1907" spans="1:15" x14ac:dyDescent="0.35">
      <c r="A1907" t="s">
        <v>119</v>
      </c>
      <c r="B1907" t="s">
        <v>2491</v>
      </c>
      <c r="C1907" t="s">
        <v>2596</v>
      </c>
      <c r="D1907">
        <v>1</v>
      </c>
      <c r="E1907">
        <v>1</v>
      </c>
      <c r="F1907">
        <v>1</v>
      </c>
      <c r="G1907">
        <v>1</v>
      </c>
      <c r="H1907">
        <v>2</v>
      </c>
      <c r="I1907">
        <v>5</v>
      </c>
      <c r="J1907">
        <v>4</v>
      </c>
      <c r="K1907">
        <v>5</v>
      </c>
      <c r="L1907">
        <v>2</v>
      </c>
      <c r="M1907">
        <v>1</v>
      </c>
      <c r="N1907">
        <v>1</v>
      </c>
      <c r="O1907">
        <v>1</v>
      </c>
    </row>
    <row r="1908" spans="1:15" x14ac:dyDescent="0.35">
      <c r="A1908" t="s">
        <v>2626</v>
      </c>
      <c r="B1908" t="s">
        <v>2083</v>
      </c>
      <c r="C1908" t="s">
        <v>2596</v>
      </c>
      <c r="D1908">
        <v>1</v>
      </c>
      <c r="E1908">
        <v>1</v>
      </c>
      <c r="F1908">
        <v>1</v>
      </c>
      <c r="G1908">
        <v>2</v>
      </c>
      <c r="H1908">
        <v>2</v>
      </c>
      <c r="I1908">
        <v>3</v>
      </c>
      <c r="J1908">
        <v>4</v>
      </c>
      <c r="K1908">
        <v>5</v>
      </c>
      <c r="L1908">
        <v>2</v>
      </c>
      <c r="M1908">
        <v>2</v>
      </c>
      <c r="N1908">
        <v>2</v>
      </c>
      <c r="O1908">
        <v>1</v>
      </c>
    </row>
    <row r="1909" spans="1:15" x14ac:dyDescent="0.35">
      <c r="A1909" t="s">
        <v>2626</v>
      </c>
      <c r="B1909" t="s">
        <v>2082</v>
      </c>
      <c r="C1909" t="s">
        <v>2596</v>
      </c>
      <c r="D1909">
        <v>1</v>
      </c>
      <c r="E1909">
        <v>1</v>
      </c>
      <c r="F1909">
        <v>1</v>
      </c>
      <c r="G1909">
        <v>1</v>
      </c>
      <c r="H1909">
        <v>2</v>
      </c>
      <c r="I1909">
        <v>1</v>
      </c>
      <c r="J1909">
        <v>1</v>
      </c>
      <c r="K1909">
        <v>1</v>
      </c>
      <c r="L1909">
        <v>2</v>
      </c>
      <c r="M1909">
        <v>2</v>
      </c>
      <c r="N1909">
        <v>1</v>
      </c>
      <c r="O1909">
        <v>1</v>
      </c>
    </row>
    <row r="1910" spans="1:15" x14ac:dyDescent="0.35">
      <c r="A1910" t="s">
        <v>119</v>
      </c>
      <c r="B1910" t="s">
        <v>2490</v>
      </c>
      <c r="C1910" t="s">
        <v>2596</v>
      </c>
      <c r="D1910">
        <v>1</v>
      </c>
      <c r="E1910">
        <v>1</v>
      </c>
      <c r="F1910">
        <v>1</v>
      </c>
      <c r="G1910">
        <v>1</v>
      </c>
      <c r="H1910">
        <v>2</v>
      </c>
      <c r="I1910">
        <v>5</v>
      </c>
      <c r="J1910">
        <v>5</v>
      </c>
      <c r="K1910">
        <v>3</v>
      </c>
      <c r="L1910">
        <v>2</v>
      </c>
      <c r="M1910">
        <v>1</v>
      </c>
      <c r="N1910">
        <v>1</v>
      </c>
      <c r="O1910">
        <v>1</v>
      </c>
    </row>
    <row r="1911" spans="1:15" x14ac:dyDescent="0.35">
      <c r="A1911" t="s">
        <v>0</v>
      </c>
      <c r="B1911" t="s">
        <v>904</v>
      </c>
      <c r="C1911" t="s">
        <v>2596</v>
      </c>
      <c r="D1911">
        <v>2</v>
      </c>
      <c r="E1911">
        <v>2</v>
      </c>
      <c r="F1911">
        <v>2</v>
      </c>
      <c r="G1911">
        <v>2</v>
      </c>
      <c r="H1911">
        <v>5</v>
      </c>
      <c r="I1911">
        <v>5</v>
      </c>
      <c r="J1911">
        <v>5</v>
      </c>
      <c r="K1911">
        <v>5</v>
      </c>
      <c r="L1911">
        <v>4</v>
      </c>
      <c r="M1911">
        <v>3</v>
      </c>
      <c r="N1911">
        <v>2</v>
      </c>
      <c r="O1911">
        <v>2</v>
      </c>
    </row>
    <row r="1912" spans="1:15" x14ac:dyDescent="0.35">
      <c r="A1912" t="s">
        <v>0</v>
      </c>
      <c r="B1912" t="s">
        <v>2191</v>
      </c>
      <c r="C1912" t="s">
        <v>2596</v>
      </c>
      <c r="D1912">
        <v>2</v>
      </c>
      <c r="E1912">
        <v>2</v>
      </c>
      <c r="F1912">
        <v>2</v>
      </c>
      <c r="G1912">
        <v>2</v>
      </c>
      <c r="H1912">
        <v>3</v>
      </c>
      <c r="I1912">
        <v>5</v>
      </c>
      <c r="J1912">
        <v>5</v>
      </c>
      <c r="K1912">
        <v>4</v>
      </c>
      <c r="L1912">
        <v>3</v>
      </c>
      <c r="M1912">
        <v>2</v>
      </c>
      <c r="N1912">
        <v>2</v>
      </c>
      <c r="O1912">
        <v>2</v>
      </c>
    </row>
    <row r="1913" spans="1:15" x14ac:dyDescent="0.35">
      <c r="A1913" t="s">
        <v>119</v>
      </c>
      <c r="B1913" t="s">
        <v>2546</v>
      </c>
      <c r="C1913" t="s">
        <v>2596</v>
      </c>
      <c r="D1913">
        <v>1</v>
      </c>
      <c r="E1913">
        <v>1</v>
      </c>
      <c r="F1913">
        <v>1</v>
      </c>
      <c r="G1913">
        <v>2</v>
      </c>
      <c r="H1913">
        <v>2</v>
      </c>
      <c r="I1913">
        <v>4</v>
      </c>
      <c r="J1913">
        <v>4</v>
      </c>
      <c r="K1913">
        <v>5</v>
      </c>
      <c r="L1913">
        <v>2</v>
      </c>
      <c r="M1913">
        <v>2</v>
      </c>
      <c r="N1913">
        <v>1</v>
      </c>
      <c r="O1913">
        <v>1</v>
      </c>
    </row>
    <row r="1914" spans="1:15" x14ac:dyDescent="0.35">
      <c r="A1914" t="s">
        <v>119</v>
      </c>
      <c r="B1914" t="s">
        <v>2545</v>
      </c>
      <c r="C1914" t="s">
        <v>2596</v>
      </c>
      <c r="D1914">
        <v>1</v>
      </c>
      <c r="E1914">
        <v>1</v>
      </c>
      <c r="F1914">
        <v>1</v>
      </c>
      <c r="G1914">
        <v>2</v>
      </c>
      <c r="H1914">
        <v>2</v>
      </c>
      <c r="I1914">
        <v>5</v>
      </c>
      <c r="J1914">
        <v>5</v>
      </c>
      <c r="K1914">
        <v>5</v>
      </c>
      <c r="L1914">
        <v>2</v>
      </c>
      <c r="M1914">
        <v>2</v>
      </c>
      <c r="N1914">
        <v>1</v>
      </c>
      <c r="O1914">
        <v>1</v>
      </c>
    </row>
    <row r="1915" spans="1:15" x14ac:dyDescent="0.35">
      <c r="A1915" t="s">
        <v>0</v>
      </c>
      <c r="B1915" t="s">
        <v>2190</v>
      </c>
      <c r="C1915" t="s">
        <v>2596</v>
      </c>
      <c r="D1915">
        <v>2</v>
      </c>
      <c r="E1915">
        <v>2</v>
      </c>
      <c r="F1915">
        <v>2</v>
      </c>
      <c r="G1915">
        <v>2</v>
      </c>
      <c r="H1915">
        <v>2</v>
      </c>
      <c r="I1915">
        <v>5</v>
      </c>
      <c r="J1915">
        <v>5</v>
      </c>
      <c r="K1915">
        <v>5</v>
      </c>
      <c r="L1915">
        <v>3</v>
      </c>
      <c r="M1915">
        <v>2</v>
      </c>
      <c r="N1915">
        <v>2</v>
      </c>
      <c r="O1915">
        <v>2</v>
      </c>
    </row>
    <row r="1916" spans="1:15" x14ac:dyDescent="0.35">
      <c r="A1916" t="s">
        <v>2622</v>
      </c>
      <c r="B1916" t="s">
        <v>2343</v>
      </c>
      <c r="C1916" t="s">
        <v>2596</v>
      </c>
      <c r="D1916">
        <v>1</v>
      </c>
      <c r="E1916">
        <v>1</v>
      </c>
      <c r="F1916">
        <v>2</v>
      </c>
      <c r="G1916">
        <v>2</v>
      </c>
      <c r="H1916">
        <v>2</v>
      </c>
      <c r="I1916">
        <v>4</v>
      </c>
      <c r="J1916">
        <v>4</v>
      </c>
      <c r="K1916">
        <v>4</v>
      </c>
      <c r="L1916">
        <v>3</v>
      </c>
      <c r="M1916">
        <v>2</v>
      </c>
      <c r="N1916">
        <v>2</v>
      </c>
      <c r="O1916">
        <v>1</v>
      </c>
    </row>
    <row r="1917" spans="1:15" x14ac:dyDescent="0.35">
      <c r="A1917" t="s">
        <v>2608</v>
      </c>
      <c r="B1917" t="s">
        <v>2453</v>
      </c>
      <c r="C1917" t="s">
        <v>2596</v>
      </c>
      <c r="D1917">
        <v>1</v>
      </c>
      <c r="E1917">
        <v>1</v>
      </c>
      <c r="F1917">
        <v>1</v>
      </c>
      <c r="G1917">
        <v>2</v>
      </c>
      <c r="H1917">
        <v>2</v>
      </c>
      <c r="I1917">
        <v>3</v>
      </c>
      <c r="J1917">
        <v>4</v>
      </c>
      <c r="K1917">
        <v>4</v>
      </c>
      <c r="L1917">
        <v>2</v>
      </c>
      <c r="M1917">
        <v>2</v>
      </c>
      <c r="N1917">
        <v>1</v>
      </c>
      <c r="O1917">
        <v>1</v>
      </c>
    </row>
    <row r="1918" spans="1:15" x14ac:dyDescent="0.35">
      <c r="A1918" t="s">
        <v>2638</v>
      </c>
      <c r="B1918" t="s">
        <v>2037</v>
      </c>
      <c r="C1918" t="s">
        <v>2596</v>
      </c>
      <c r="D1918">
        <v>1</v>
      </c>
      <c r="E1918">
        <v>2</v>
      </c>
      <c r="F1918">
        <v>2</v>
      </c>
      <c r="G1918">
        <v>2</v>
      </c>
      <c r="H1918">
        <v>2</v>
      </c>
      <c r="I1918">
        <v>3</v>
      </c>
      <c r="J1918">
        <v>5</v>
      </c>
      <c r="K1918">
        <v>5</v>
      </c>
      <c r="L1918">
        <v>2</v>
      </c>
      <c r="M1918">
        <v>2</v>
      </c>
      <c r="N1918">
        <v>2</v>
      </c>
      <c r="O1918">
        <v>2</v>
      </c>
    </row>
    <row r="1919" spans="1:15" x14ac:dyDescent="0.35">
      <c r="A1919" t="s">
        <v>2631</v>
      </c>
      <c r="B1919" t="s">
        <v>2070</v>
      </c>
      <c r="C1919" t="s">
        <v>2596</v>
      </c>
      <c r="D1919">
        <v>1</v>
      </c>
      <c r="E1919">
        <v>1</v>
      </c>
      <c r="F1919">
        <v>1</v>
      </c>
      <c r="G1919">
        <v>2</v>
      </c>
      <c r="H1919">
        <v>2</v>
      </c>
      <c r="I1919">
        <v>3</v>
      </c>
      <c r="J1919">
        <v>4</v>
      </c>
      <c r="K1919">
        <v>4</v>
      </c>
      <c r="L1919">
        <v>2</v>
      </c>
      <c r="M1919">
        <v>2</v>
      </c>
      <c r="N1919">
        <v>2</v>
      </c>
      <c r="O1919">
        <v>1</v>
      </c>
    </row>
    <row r="1920" spans="1:15" x14ac:dyDescent="0.35">
      <c r="A1920" t="s">
        <v>119</v>
      </c>
      <c r="B1920" t="s">
        <v>2525</v>
      </c>
      <c r="C1920" t="s">
        <v>2596</v>
      </c>
      <c r="D1920">
        <v>1</v>
      </c>
      <c r="E1920">
        <v>1</v>
      </c>
      <c r="F1920">
        <v>1</v>
      </c>
      <c r="G1920">
        <v>1</v>
      </c>
      <c r="H1920">
        <v>2</v>
      </c>
      <c r="I1920">
        <v>3</v>
      </c>
      <c r="J1920">
        <v>4</v>
      </c>
      <c r="K1920">
        <v>3</v>
      </c>
      <c r="L1920">
        <v>2</v>
      </c>
      <c r="M1920">
        <v>2</v>
      </c>
      <c r="N1920">
        <v>1</v>
      </c>
      <c r="O1920">
        <v>1</v>
      </c>
    </row>
    <row r="1921" spans="1:15" x14ac:dyDescent="0.35">
      <c r="A1921" t="s">
        <v>119</v>
      </c>
      <c r="B1921" t="s">
        <v>2573</v>
      </c>
      <c r="C1921" t="s">
        <v>2596</v>
      </c>
      <c r="D1921">
        <v>1</v>
      </c>
      <c r="E1921">
        <v>1</v>
      </c>
      <c r="F1921">
        <v>1</v>
      </c>
      <c r="G1921">
        <v>1</v>
      </c>
      <c r="H1921">
        <v>2</v>
      </c>
      <c r="I1921">
        <v>2</v>
      </c>
      <c r="J1921">
        <v>5</v>
      </c>
      <c r="K1921">
        <v>3</v>
      </c>
      <c r="L1921">
        <v>2</v>
      </c>
      <c r="M1921">
        <v>1</v>
      </c>
      <c r="N1921">
        <v>1</v>
      </c>
      <c r="O1921">
        <v>1</v>
      </c>
    </row>
    <row r="1922" spans="1:15" x14ac:dyDescent="0.35">
      <c r="A1922" t="s">
        <v>119</v>
      </c>
      <c r="B1922" t="s">
        <v>2516</v>
      </c>
      <c r="C1922" t="s">
        <v>2596</v>
      </c>
      <c r="D1922">
        <v>1</v>
      </c>
      <c r="E1922">
        <v>1</v>
      </c>
      <c r="F1922">
        <v>1</v>
      </c>
      <c r="G1922">
        <v>1</v>
      </c>
      <c r="H1922">
        <v>1</v>
      </c>
      <c r="I1922">
        <v>2</v>
      </c>
      <c r="J1922">
        <v>2</v>
      </c>
      <c r="K1922">
        <v>2</v>
      </c>
      <c r="L1922">
        <v>2</v>
      </c>
      <c r="M1922">
        <v>1</v>
      </c>
      <c r="N1922">
        <v>1</v>
      </c>
      <c r="O1922">
        <v>1</v>
      </c>
    </row>
    <row r="1923" spans="1:15" x14ac:dyDescent="0.35">
      <c r="A1923" t="s">
        <v>2599</v>
      </c>
      <c r="B1923" t="s">
        <v>2376</v>
      </c>
      <c r="C1923" t="s">
        <v>2596</v>
      </c>
      <c r="D1923">
        <v>2</v>
      </c>
      <c r="E1923">
        <v>2</v>
      </c>
      <c r="F1923">
        <v>2</v>
      </c>
      <c r="G1923">
        <v>4</v>
      </c>
      <c r="H1923">
        <v>5</v>
      </c>
      <c r="I1923">
        <v>5</v>
      </c>
      <c r="J1923">
        <v>5</v>
      </c>
      <c r="K1923">
        <v>5</v>
      </c>
      <c r="L1923">
        <v>5</v>
      </c>
      <c r="M1923">
        <v>4</v>
      </c>
      <c r="N1923">
        <v>4</v>
      </c>
      <c r="O1923">
        <v>3</v>
      </c>
    </row>
    <row r="1924" spans="1:15" x14ac:dyDescent="0.35">
      <c r="A1924" t="s">
        <v>2629</v>
      </c>
      <c r="B1924" t="s">
        <v>2118</v>
      </c>
      <c r="C1924" t="s">
        <v>2596</v>
      </c>
      <c r="D1924">
        <v>2</v>
      </c>
      <c r="E1924">
        <v>2</v>
      </c>
      <c r="F1924">
        <v>2</v>
      </c>
      <c r="G1924">
        <v>3</v>
      </c>
      <c r="H1924">
        <v>5</v>
      </c>
      <c r="I1924">
        <v>5</v>
      </c>
      <c r="J1924">
        <v>5</v>
      </c>
      <c r="K1924">
        <v>5</v>
      </c>
      <c r="L1924">
        <v>5</v>
      </c>
      <c r="M1924">
        <v>4</v>
      </c>
      <c r="N1924">
        <v>3</v>
      </c>
      <c r="O1924">
        <v>2</v>
      </c>
    </row>
    <row r="1925" spans="1:15" x14ac:dyDescent="0.35">
      <c r="A1925" t="s">
        <v>2629</v>
      </c>
      <c r="B1925" t="s">
        <v>2116</v>
      </c>
      <c r="C1925" t="s">
        <v>2596</v>
      </c>
      <c r="D1925">
        <v>2</v>
      </c>
      <c r="E1925">
        <v>2</v>
      </c>
      <c r="F1925">
        <v>2</v>
      </c>
      <c r="G1925">
        <v>2</v>
      </c>
      <c r="H1925">
        <v>3</v>
      </c>
      <c r="I1925">
        <v>5</v>
      </c>
      <c r="J1925">
        <v>5</v>
      </c>
      <c r="K1925">
        <v>5</v>
      </c>
      <c r="L1925">
        <v>5</v>
      </c>
      <c r="M1925">
        <v>5</v>
      </c>
      <c r="N1925">
        <v>2</v>
      </c>
      <c r="O1925">
        <v>2</v>
      </c>
    </row>
    <row r="1926" spans="1:15" x14ac:dyDescent="0.35">
      <c r="A1926" t="s">
        <v>2642</v>
      </c>
      <c r="B1926" t="s">
        <v>2064</v>
      </c>
      <c r="C1926" t="s">
        <v>2596</v>
      </c>
      <c r="D1926">
        <v>2</v>
      </c>
      <c r="E1926">
        <v>2</v>
      </c>
      <c r="F1926">
        <v>2</v>
      </c>
      <c r="G1926">
        <v>3</v>
      </c>
      <c r="H1926">
        <v>5</v>
      </c>
      <c r="I1926">
        <v>5</v>
      </c>
      <c r="J1926">
        <v>5</v>
      </c>
      <c r="K1926">
        <v>5</v>
      </c>
      <c r="L1926">
        <v>5</v>
      </c>
      <c r="M1926">
        <v>5</v>
      </c>
      <c r="N1926">
        <v>5</v>
      </c>
      <c r="O1926">
        <v>2</v>
      </c>
    </row>
    <row r="1927" spans="1:15" x14ac:dyDescent="0.35">
      <c r="A1927" t="s">
        <v>0</v>
      </c>
      <c r="B1927" t="s">
        <v>2189</v>
      </c>
      <c r="C1927" t="s">
        <v>2596</v>
      </c>
      <c r="D1927">
        <v>2</v>
      </c>
      <c r="E1927">
        <v>2</v>
      </c>
      <c r="F1927">
        <v>2</v>
      </c>
      <c r="G1927">
        <v>2</v>
      </c>
      <c r="H1927">
        <v>3</v>
      </c>
      <c r="I1927">
        <v>5</v>
      </c>
      <c r="J1927">
        <v>5</v>
      </c>
      <c r="K1927">
        <v>5</v>
      </c>
      <c r="L1927">
        <v>5</v>
      </c>
      <c r="M1927">
        <v>2</v>
      </c>
      <c r="N1927">
        <v>2</v>
      </c>
      <c r="O1927">
        <v>2</v>
      </c>
    </row>
    <row r="1928" spans="1:15" x14ac:dyDescent="0.35">
      <c r="A1928" t="s">
        <v>2599</v>
      </c>
      <c r="B1928" t="s">
        <v>2395</v>
      </c>
      <c r="C1928" t="s">
        <v>2596</v>
      </c>
      <c r="D1928">
        <v>1</v>
      </c>
      <c r="E1928">
        <v>1</v>
      </c>
      <c r="F1928">
        <v>2</v>
      </c>
      <c r="G1928">
        <v>2</v>
      </c>
      <c r="H1928">
        <v>3</v>
      </c>
      <c r="I1928">
        <v>4</v>
      </c>
      <c r="J1928">
        <v>5</v>
      </c>
      <c r="K1928">
        <v>4</v>
      </c>
      <c r="L1928">
        <v>5</v>
      </c>
      <c r="M1928">
        <v>2</v>
      </c>
      <c r="N1928">
        <v>2</v>
      </c>
      <c r="O1928">
        <v>1</v>
      </c>
    </row>
    <row r="1929" spans="1:15" x14ac:dyDescent="0.35">
      <c r="A1929" t="s">
        <v>2626</v>
      </c>
      <c r="B1929" t="s">
        <v>2081</v>
      </c>
      <c r="C1929" t="s">
        <v>2596</v>
      </c>
      <c r="D1929">
        <v>1</v>
      </c>
      <c r="E1929">
        <v>1</v>
      </c>
      <c r="F1929">
        <v>1</v>
      </c>
      <c r="G1929">
        <v>2</v>
      </c>
      <c r="H1929">
        <v>2</v>
      </c>
      <c r="I1929">
        <v>3</v>
      </c>
      <c r="J1929">
        <v>3</v>
      </c>
      <c r="K1929">
        <v>4</v>
      </c>
      <c r="L1929">
        <v>2</v>
      </c>
      <c r="M1929">
        <v>2</v>
      </c>
      <c r="N1929">
        <v>1</v>
      </c>
      <c r="O1929">
        <v>1</v>
      </c>
    </row>
    <row r="1930" spans="1:15" x14ac:dyDescent="0.35">
      <c r="A1930" t="s">
        <v>0</v>
      </c>
      <c r="B1930" t="s">
        <v>2188</v>
      </c>
      <c r="C1930" t="s">
        <v>2596</v>
      </c>
      <c r="D1930">
        <v>2</v>
      </c>
      <c r="E1930">
        <v>2</v>
      </c>
      <c r="F1930">
        <v>2</v>
      </c>
      <c r="G1930">
        <v>2</v>
      </c>
      <c r="H1930">
        <v>2</v>
      </c>
      <c r="I1930">
        <v>4</v>
      </c>
      <c r="J1930">
        <v>4</v>
      </c>
      <c r="K1930">
        <v>4</v>
      </c>
      <c r="L1930">
        <v>4</v>
      </c>
      <c r="M1930">
        <v>2</v>
      </c>
      <c r="N1930">
        <v>2</v>
      </c>
      <c r="O1930">
        <v>2</v>
      </c>
    </row>
    <row r="1931" spans="1:15" x14ac:dyDescent="0.35">
      <c r="A1931" t="s">
        <v>2623</v>
      </c>
      <c r="B1931" t="s">
        <v>2346</v>
      </c>
      <c r="C1931" t="s">
        <v>2596</v>
      </c>
      <c r="D1931">
        <v>1</v>
      </c>
      <c r="E1931">
        <v>1</v>
      </c>
      <c r="F1931">
        <v>2</v>
      </c>
      <c r="G1931">
        <v>2</v>
      </c>
      <c r="H1931">
        <v>3</v>
      </c>
      <c r="I1931">
        <v>4</v>
      </c>
      <c r="J1931">
        <v>4</v>
      </c>
      <c r="K1931">
        <v>4</v>
      </c>
      <c r="L1931">
        <v>5</v>
      </c>
      <c r="M1931">
        <v>2</v>
      </c>
      <c r="N1931">
        <v>2</v>
      </c>
      <c r="O1931">
        <v>1</v>
      </c>
    </row>
    <row r="1932" spans="1:15" x14ac:dyDescent="0.35">
      <c r="A1932" t="s">
        <v>119</v>
      </c>
      <c r="B1932" t="s">
        <v>2544</v>
      </c>
      <c r="C1932" t="s">
        <v>2596</v>
      </c>
      <c r="D1932">
        <v>1</v>
      </c>
      <c r="E1932">
        <v>1</v>
      </c>
      <c r="F1932">
        <v>1</v>
      </c>
      <c r="G1932">
        <v>2</v>
      </c>
      <c r="H1932">
        <v>2</v>
      </c>
      <c r="I1932">
        <v>5</v>
      </c>
      <c r="J1932">
        <v>5</v>
      </c>
      <c r="K1932">
        <v>5</v>
      </c>
      <c r="L1932">
        <v>2</v>
      </c>
      <c r="M1932">
        <v>2</v>
      </c>
      <c r="N1932">
        <v>1</v>
      </c>
      <c r="O1932">
        <v>1</v>
      </c>
    </row>
    <row r="1933" spans="1:15" x14ac:dyDescent="0.35">
      <c r="A1933" t="s">
        <v>119</v>
      </c>
      <c r="B1933" t="s">
        <v>2543</v>
      </c>
      <c r="C1933" t="s">
        <v>2596</v>
      </c>
      <c r="D1933">
        <v>1</v>
      </c>
      <c r="E1933">
        <v>1</v>
      </c>
      <c r="F1933">
        <v>1</v>
      </c>
      <c r="G1933">
        <v>1</v>
      </c>
      <c r="H1933">
        <v>2</v>
      </c>
      <c r="I1933">
        <v>2</v>
      </c>
      <c r="J1933">
        <v>4</v>
      </c>
      <c r="K1933">
        <v>2</v>
      </c>
      <c r="L1933">
        <v>2</v>
      </c>
      <c r="M1933">
        <v>1</v>
      </c>
      <c r="N1933">
        <v>1</v>
      </c>
      <c r="O1933">
        <v>1</v>
      </c>
    </row>
    <row r="1934" spans="1:15" x14ac:dyDescent="0.35">
      <c r="A1934" t="s">
        <v>0</v>
      </c>
      <c r="B1934" t="s">
        <v>2187</v>
      </c>
      <c r="C1934" t="s">
        <v>2596</v>
      </c>
      <c r="D1934">
        <v>2</v>
      </c>
      <c r="E1934">
        <v>2</v>
      </c>
      <c r="F1934">
        <v>2</v>
      </c>
      <c r="G1934">
        <v>2</v>
      </c>
      <c r="H1934">
        <v>5</v>
      </c>
      <c r="I1934">
        <v>5</v>
      </c>
      <c r="J1934">
        <v>5</v>
      </c>
      <c r="K1934">
        <v>5</v>
      </c>
      <c r="L1934">
        <v>5</v>
      </c>
      <c r="M1934">
        <v>4</v>
      </c>
      <c r="N1934">
        <v>2</v>
      </c>
      <c r="O1934">
        <v>2</v>
      </c>
    </row>
    <row r="1935" spans="1:15" x14ac:dyDescent="0.35">
      <c r="A1935" t="s">
        <v>2599</v>
      </c>
      <c r="B1935" t="s">
        <v>2394</v>
      </c>
      <c r="C1935" t="s">
        <v>2596</v>
      </c>
      <c r="D1935">
        <v>1</v>
      </c>
      <c r="E1935">
        <v>1</v>
      </c>
      <c r="F1935">
        <v>2</v>
      </c>
      <c r="G1935">
        <v>2</v>
      </c>
      <c r="H1935">
        <v>4</v>
      </c>
      <c r="I1935">
        <v>4</v>
      </c>
      <c r="J1935">
        <v>4</v>
      </c>
      <c r="K1935">
        <v>4</v>
      </c>
      <c r="L1935">
        <v>4</v>
      </c>
      <c r="M1935">
        <v>2</v>
      </c>
      <c r="N1935">
        <v>2</v>
      </c>
      <c r="O1935">
        <v>1</v>
      </c>
    </row>
    <row r="1936" spans="1:15" x14ac:dyDescent="0.35">
      <c r="A1936" t="s">
        <v>119</v>
      </c>
      <c r="B1936" t="s">
        <v>2515</v>
      </c>
      <c r="C1936" t="s">
        <v>2596</v>
      </c>
      <c r="D1936">
        <v>1</v>
      </c>
      <c r="E1936">
        <v>1</v>
      </c>
      <c r="F1936">
        <v>1</v>
      </c>
      <c r="G1936">
        <v>1</v>
      </c>
      <c r="H1936">
        <v>1</v>
      </c>
      <c r="I1936">
        <v>2</v>
      </c>
      <c r="J1936">
        <v>2</v>
      </c>
      <c r="K1936">
        <v>2</v>
      </c>
      <c r="L1936">
        <v>2</v>
      </c>
      <c r="M1936">
        <v>2</v>
      </c>
      <c r="N1936">
        <v>1</v>
      </c>
      <c r="O1936">
        <v>1</v>
      </c>
    </row>
    <row r="1937" spans="1:15" x14ac:dyDescent="0.35">
      <c r="A1937" t="s">
        <v>119</v>
      </c>
      <c r="B1937" t="s">
        <v>2542</v>
      </c>
      <c r="C1937" t="s">
        <v>2596</v>
      </c>
      <c r="D1937">
        <v>1</v>
      </c>
      <c r="E1937">
        <v>1</v>
      </c>
      <c r="F1937">
        <v>1</v>
      </c>
      <c r="G1937">
        <v>1</v>
      </c>
      <c r="H1937">
        <v>2</v>
      </c>
      <c r="I1937">
        <v>2</v>
      </c>
      <c r="J1937">
        <v>4</v>
      </c>
      <c r="K1937">
        <v>2</v>
      </c>
      <c r="L1937">
        <v>2</v>
      </c>
      <c r="M1937">
        <v>1</v>
      </c>
      <c r="N1937">
        <v>1</v>
      </c>
      <c r="O1937">
        <v>1</v>
      </c>
    </row>
    <row r="1938" spans="1:15" x14ac:dyDescent="0.35">
      <c r="A1938" t="s">
        <v>2599</v>
      </c>
      <c r="B1938" t="s">
        <v>2393</v>
      </c>
      <c r="C1938" t="s">
        <v>2596</v>
      </c>
      <c r="D1938">
        <v>2</v>
      </c>
      <c r="E1938">
        <v>2</v>
      </c>
      <c r="F1938">
        <v>2</v>
      </c>
      <c r="G1938">
        <v>2</v>
      </c>
      <c r="H1938">
        <v>3</v>
      </c>
      <c r="I1938">
        <v>5</v>
      </c>
      <c r="J1938">
        <v>5</v>
      </c>
      <c r="K1938">
        <v>4</v>
      </c>
      <c r="L1938">
        <v>4</v>
      </c>
      <c r="M1938">
        <v>3</v>
      </c>
      <c r="N1938">
        <v>2</v>
      </c>
      <c r="O1938">
        <v>2</v>
      </c>
    </row>
    <row r="1939" spans="1:15" x14ac:dyDescent="0.35">
      <c r="A1939" t="s">
        <v>2599</v>
      </c>
      <c r="B1939" t="s">
        <v>2388</v>
      </c>
      <c r="C1939" t="s">
        <v>2596</v>
      </c>
      <c r="D1939">
        <v>2</v>
      </c>
      <c r="E1939">
        <v>2</v>
      </c>
      <c r="F1939">
        <v>2</v>
      </c>
      <c r="G1939">
        <v>2</v>
      </c>
      <c r="H1939">
        <v>3</v>
      </c>
      <c r="I1939">
        <v>5</v>
      </c>
      <c r="J1939">
        <v>5</v>
      </c>
      <c r="K1939">
        <v>5</v>
      </c>
      <c r="L1939">
        <v>4</v>
      </c>
      <c r="M1939">
        <v>3</v>
      </c>
      <c r="N1939">
        <v>2</v>
      </c>
      <c r="O1939">
        <v>2</v>
      </c>
    </row>
    <row r="1940" spans="1:15" x14ac:dyDescent="0.35">
      <c r="A1940" t="s">
        <v>2599</v>
      </c>
      <c r="B1940" t="s">
        <v>1924</v>
      </c>
      <c r="C1940" t="s">
        <v>2596</v>
      </c>
      <c r="D1940">
        <v>1</v>
      </c>
      <c r="E1940">
        <v>1</v>
      </c>
      <c r="F1940">
        <v>2</v>
      </c>
      <c r="G1940">
        <v>2</v>
      </c>
      <c r="H1940">
        <v>3</v>
      </c>
      <c r="I1940">
        <v>4</v>
      </c>
      <c r="J1940">
        <v>5</v>
      </c>
      <c r="K1940">
        <v>4</v>
      </c>
      <c r="L1940">
        <v>5</v>
      </c>
      <c r="M1940">
        <v>2</v>
      </c>
      <c r="N1940">
        <v>2</v>
      </c>
      <c r="O1940">
        <v>1</v>
      </c>
    </row>
    <row r="1941" spans="1:15" x14ac:dyDescent="0.35">
      <c r="A1941" t="s">
        <v>0</v>
      </c>
      <c r="B1941" t="s">
        <v>2186</v>
      </c>
      <c r="C1941" t="s">
        <v>2596</v>
      </c>
      <c r="D1941">
        <v>2</v>
      </c>
      <c r="E1941">
        <v>2</v>
      </c>
      <c r="F1941">
        <v>2</v>
      </c>
      <c r="G1941">
        <v>2</v>
      </c>
      <c r="H1941">
        <v>2</v>
      </c>
      <c r="I1941">
        <v>3</v>
      </c>
      <c r="J1941">
        <v>5</v>
      </c>
      <c r="K1941">
        <v>5</v>
      </c>
      <c r="L1941">
        <v>5</v>
      </c>
      <c r="M1941">
        <v>2</v>
      </c>
      <c r="N1941">
        <v>2</v>
      </c>
      <c r="O1941">
        <v>2</v>
      </c>
    </row>
    <row r="1942" spans="1:15" x14ac:dyDescent="0.35">
      <c r="A1942" t="s">
        <v>2639</v>
      </c>
      <c r="B1942" t="s">
        <v>2050</v>
      </c>
      <c r="C1942" t="s">
        <v>2596</v>
      </c>
      <c r="D1942">
        <v>1</v>
      </c>
      <c r="E1942">
        <v>1</v>
      </c>
      <c r="F1942">
        <v>2</v>
      </c>
      <c r="G1942">
        <v>2</v>
      </c>
      <c r="H1942">
        <v>3</v>
      </c>
      <c r="I1942">
        <v>4</v>
      </c>
      <c r="J1942">
        <v>5</v>
      </c>
      <c r="K1942">
        <v>5</v>
      </c>
      <c r="L1942">
        <v>5</v>
      </c>
      <c r="M1942">
        <v>2</v>
      </c>
      <c r="N1942">
        <v>2</v>
      </c>
      <c r="O1942">
        <v>1</v>
      </c>
    </row>
    <row r="1943" spans="1:15" x14ac:dyDescent="0.35">
      <c r="A1943" t="s">
        <v>2619</v>
      </c>
      <c r="B1943" t="s">
        <v>2299</v>
      </c>
      <c r="C1943" t="s">
        <v>2596</v>
      </c>
      <c r="D1943">
        <v>2</v>
      </c>
      <c r="E1943">
        <v>2</v>
      </c>
      <c r="F1943">
        <v>2</v>
      </c>
      <c r="G1943">
        <v>2</v>
      </c>
      <c r="H1943">
        <v>2</v>
      </c>
      <c r="I1943">
        <v>4</v>
      </c>
      <c r="J1943">
        <v>4</v>
      </c>
      <c r="K1943">
        <v>4</v>
      </c>
      <c r="L1943">
        <v>4</v>
      </c>
      <c r="M1943">
        <v>2</v>
      </c>
      <c r="N1943">
        <v>2</v>
      </c>
      <c r="O1943">
        <v>2</v>
      </c>
    </row>
    <row r="1944" spans="1:15" x14ac:dyDescent="0.35">
      <c r="A1944" t="s">
        <v>2604</v>
      </c>
      <c r="B1944" t="s">
        <v>2437</v>
      </c>
      <c r="C1944" t="s">
        <v>2596</v>
      </c>
      <c r="D1944">
        <v>1</v>
      </c>
      <c r="E1944">
        <v>2</v>
      </c>
      <c r="F1944">
        <v>2</v>
      </c>
      <c r="G1944">
        <v>2</v>
      </c>
      <c r="H1944">
        <v>4</v>
      </c>
      <c r="I1944">
        <v>4</v>
      </c>
      <c r="J1944">
        <v>5</v>
      </c>
      <c r="K1944">
        <v>4</v>
      </c>
      <c r="L1944">
        <v>3</v>
      </c>
      <c r="M1944">
        <v>3</v>
      </c>
      <c r="N1944">
        <v>1</v>
      </c>
      <c r="O1944">
        <v>1</v>
      </c>
    </row>
    <row r="1945" spans="1:15" x14ac:dyDescent="0.35">
      <c r="A1945" t="s">
        <v>0</v>
      </c>
      <c r="B1945" t="s">
        <v>2185</v>
      </c>
      <c r="C1945" t="s">
        <v>2596</v>
      </c>
      <c r="D1945">
        <v>2</v>
      </c>
      <c r="E1945">
        <v>2</v>
      </c>
      <c r="F1945">
        <v>2</v>
      </c>
      <c r="G1945">
        <v>2</v>
      </c>
      <c r="H1945">
        <v>2</v>
      </c>
      <c r="I1945">
        <v>5</v>
      </c>
      <c r="J1945">
        <v>5</v>
      </c>
      <c r="K1945">
        <v>5</v>
      </c>
      <c r="L1945">
        <v>3</v>
      </c>
      <c r="M1945">
        <v>2</v>
      </c>
      <c r="N1945">
        <v>2</v>
      </c>
      <c r="O1945">
        <v>2</v>
      </c>
    </row>
    <row r="1946" spans="1:15" x14ac:dyDescent="0.35">
      <c r="A1946" t="s">
        <v>2599</v>
      </c>
      <c r="B1946" t="s">
        <v>2392</v>
      </c>
      <c r="C1946" t="s">
        <v>2596</v>
      </c>
      <c r="D1946">
        <v>2</v>
      </c>
      <c r="E1946">
        <v>2</v>
      </c>
      <c r="F1946">
        <v>2</v>
      </c>
      <c r="G1946">
        <v>2</v>
      </c>
      <c r="H1946">
        <v>5</v>
      </c>
      <c r="I1946">
        <v>5</v>
      </c>
      <c r="J1946">
        <v>5</v>
      </c>
      <c r="K1946">
        <v>5</v>
      </c>
      <c r="L1946">
        <v>3</v>
      </c>
      <c r="M1946">
        <v>3</v>
      </c>
      <c r="N1946">
        <v>2</v>
      </c>
      <c r="O1946">
        <v>2</v>
      </c>
    </row>
    <row r="1947" spans="1:15" x14ac:dyDescent="0.35">
      <c r="A1947" t="s">
        <v>2610</v>
      </c>
      <c r="B1947" t="s">
        <v>2477</v>
      </c>
      <c r="C1947" t="s">
        <v>2596</v>
      </c>
      <c r="D1947">
        <v>3</v>
      </c>
      <c r="E1947">
        <v>3</v>
      </c>
      <c r="F1947">
        <v>4</v>
      </c>
      <c r="G1947">
        <v>4</v>
      </c>
      <c r="H1947">
        <v>5</v>
      </c>
      <c r="I1947">
        <v>5</v>
      </c>
      <c r="J1947">
        <v>5</v>
      </c>
      <c r="K1947">
        <v>5</v>
      </c>
      <c r="L1947">
        <v>4</v>
      </c>
      <c r="M1947">
        <v>3</v>
      </c>
      <c r="N1947">
        <v>3</v>
      </c>
      <c r="O1947">
        <v>3</v>
      </c>
    </row>
    <row r="1948" spans="1:15" x14ac:dyDescent="0.35">
      <c r="A1948" t="s">
        <v>2615</v>
      </c>
      <c r="B1948" t="s">
        <v>2590</v>
      </c>
      <c r="C1948" t="s">
        <v>2596</v>
      </c>
      <c r="D1948">
        <v>1</v>
      </c>
      <c r="E1948">
        <v>1</v>
      </c>
      <c r="F1948">
        <v>1</v>
      </c>
      <c r="G1948">
        <v>2</v>
      </c>
      <c r="H1948">
        <v>2</v>
      </c>
      <c r="I1948">
        <v>2</v>
      </c>
      <c r="J1948">
        <v>2</v>
      </c>
      <c r="K1948">
        <v>2</v>
      </c>
      <c r="L1948">
        <v>2</v>
      </c>
      <c r="M1948">
        <v>2</v>
      </c>
      <c r="N1948">
        <v>1</v>
      </c>
      <c r="O1948">
        <v>1</v>
      </c>
    </row>
    <row r="1949" spans="1:15" x14ac:dyDescent="0.35">
      <c r="A1949" t="s">
        <v>2621</v>
      </c>
      <c r="B1949" t="s">
        <v>2323</v>
      </c>
      <c r="C1949" t="s">
        <v>2596</v>
      </c>
      <c r="D1949">
        <v>2</v>
      </c>
      <c r="E1949">
        <v>2</v>
      </c>
      <c r="F1949">
        <v>2</v>
      </c>
      <c r="G1949">
        <v>5</v>
      </c>
      <c r="H1949">
        <v>5</v>
      </c>
      <c r="I1949">
        <v>5</v>
      </c>
      <c r="J1949">
        <v>5</v>
      </c>
      <c r="K1949">
        <v>5</v>
      </c>
      <c r="L1949">
        <v>5</v>
      </c>
      <c r="M1949">
        <v>4</v>
      </c>
      <c r="N1949">
        <v>4</v>
      </c>
      <c r="O1949">
        <v>2</v>
      </c>
    </row>
    <row r="1950" spans="1:15" x14ac:dyDescent="0.35">
      <c r="A1950" t="s">
        <v>0</v>
      </c>
      <c r="B1950" t="s">
        <v>2184</v>
      </c>
      <c r="C1950" t="s">
        <v>2596</v>
      </c>
      <c r="D1950">
        <v>2</v>
      </c>
      <c r="E1950">
        <v>2</v>
      </c>
      <c r="F1950">
        <v>2</v>
      </c>
      <c r="G1950">
        <v>2</v>
      </c>
      <c r="H1950">
        <v>5</v>
      </c>
      <c r="I1950">
        <v>5</v>
      </c>
      <c r="J1950">
        <v>5</v>
      </c>
      <c r="K1950">
        <v>5</v>
      </c>
      <c r="L1950">
        <v>5</v>
      </c>
      <c r="M1950">
        <v>4</v>
      </c>
      <c r="N1950">
        <v>2</v>
      </c>
      <c r="O1950">
        <v>2</v>
      </c>
    </row>
    <row r="1951" spans="1:15" x14ac:dyDescent="0.35">
      <c r="A1951" t="s">
        <v>2610</v>
      </c>
      <c r="B1951" t="s">
        <v>2184</v>
      </c>
      <c r="C1951" t="s">
        <v>2596</v>
      </c>
      <c r="D1951">
        <v>2</v>
      </c>
      <c r="E1951">
        <v>2</v>
      </c>
      <c r="F1951">
        <v>2</v>
      </c>
      <c r="G1951">
        <v>2</v>
      </c>
      <c r="H1951">
        <v>4</v>
      </c>
      <c r="I1951">
        <v>5</v>
      </c>
      <c r="J1951">
        <v>5</v>
      </c>
      <c r="K1951">
        <v>5</v>
      </c>
      <c r="L1951">
        <v>5</v>
      </c>
      <c r="M1951">
        <v>4</v>
      </c>
      <c r="N1951">
        <v>2</v>
      </c>
      <c r="O1951">
        <v>2</v>
      </c>
    </row>
    <row r="1952" spans="1:15" x14ac:dyDescent="0.35">
      <c r="A1952" t="s">
        <v>0</v>
      </c>
      <c r="B1952" t="s">
        <v>2183</v>
      </c>
      <c r="C1952" t="s">
        <v>2596</v>
      </c>
      <c r="D1952">
        <v>2</v>
      </c>
      <c r="E1952">
        <v>2</v>
      </c>
      <c r="F1952">
        <v>2</v>
      </c>
      <c r="G1952">
        <v>3</v>
      </c>
      <c r="H1952">
        <v>5</v>
      </c>
      <c r="I1952">
        <v>5</v>
      </c>
      <c r="J1952">
        <v>5</v>
      </c>
      <c r="K1952">
        <v>5</v>
      </c>
      <c r="L1952">
        <v>5</v>
      </c>
      <c r="M1952">
        <v>4</v>
      </c>
      <c r="N1952">
        <v>4</v>
      </c>
      <c r="O1952">
        <v>2</v>
      </c>
    </row>
    <row r="1953" spans="1:15" x14ac:dyDescent="0.35">
      <c r="A1953" t="s">
        <v>2609</v>
      </c>
      <c r="B1953" t="s">
        <v>2461</v>
      </c>
      <c r="C1953" t="s">
        <v>2596</v>
      </c>
      <c r="D1953">
        <v>1</v>
      </c>
      <c r="E1953">
        <v>1</v>
      </c>
      <c r="F1953">
        <v>1</v>
      </c>
      <c r="G1953">
        <v>2</v>
      </c>
      <c r="H1953">
        <v>2</v>
      </c>
      <c r="I1953">
        <v>3</v>
      </c>
      <c r="J1953">
        <v>4</v>
      </c>
      <c r="K1953">
        <v>5</v>
      </c>
      <c r="L1953">
        <v>2</v>
      </c>
      <c r="M1953">
        <v>2</v>
      </c>
      <c r="N1953">
        <v>1</v>
      </c>
      <c r="O1953">
        <v>1</v>
      </c>
    </row>
    <row r="1954" spans="1:15" x14ac:dyDescent="0.35">
      <c r="A1954" t="s">
        <v>2631</v>
      </c>
      <c r="B1954" t="s">
        <v>2069</v>
      </c>
      <c r="C1954" t="s">
        <v>2596</v>
      </c>
      <c r="D1954">
        <v>1</v>
      </c>
      <c r="E1954">
        <v>1</v>
      </c>
      <c r="F1954">
        <v>1</v>
      </c>
      <c r="G1954">
        <v>2</v>
      </c>
      <c r="H1954">
        <v>2</v>
      </c>
      <c r="I1954">
        <v>4</v>
      </c>
      <c r="J1954">
        <v>5</v>
      </c>
      <c r="K1954">
        <v>5</v>
      </c>
      <c r="L1954">
        <v>2</v>
      </c>
      <c r="M1954">
        <v>2</v>
      </c>
      <c r="N1954">
        <v>2</v>
      </c>
      <c r="O1954">
        <v>1</v>
      </c>
    </row>
    <row r="1955" spans="1:15" x14ac:dyDescent="0.35">
      <c r="A1955" t="s">
        <v>2609</v>
      </c>
      <c r="B1955" t="s">
        <v>2468</v>
      </c>
      <c r="C1955" t="s">
        <v>2596</v>
      </c>
      <c r="D1955">
        <v>1</v>
      </c>
      <c r="E1955">
        <v>1</v>
      </c>
      <c r="F1955">
        <v>1</v>
      </c>
      <c r="G1955">
        <v>2</v>
      </c>
      <c r="H1955">
        <v>2</v>
      </c>
      <c r="I1955">
        <v>2</v>
      </c>
      <c r="J1955">
        <v>2</v>
      </c>
      <c r="K1955">
        <v>2</v>
      </c>
      <c r="L1955">
        <v>2</v>
      </c>
      <c r="M1955">
        <v>2</v>
      </c>
      <c r="N1955">
        <v>1</v>
      </c>
      <c r="O1955">
        <v>1</v>
      </c>
    </row>
    <row r="1956" spans="1:15" x14ac:dyDescent="0.35">
      <c r="A1956" t="s">
        <v>119</v>
      </c>
      <c r="B1956" t="s">
        <v>2541</v>
      </c>
      <c r="C1956" t="s">
        <v>2596</v>
      </c>
      <c r="D1956">
        <v>1</v>
      </c>
      <c r="E1956">
        <v>1</v>
      </c>
      <c r="F1956">
        <v>1</v>
      </c>
      <c r="G1956">
        <v>1</v>
      </c>
      <c r="H1956">
        <v>2</v>
      </c>
      <c r="I1956">
        <v>2</v>
      </c>
      <c r="J1956">
        <v>4</v>
      </c>
      <c r="K1956">
        <v>3</v>
      </c>
      <c r="L1956">
        <v>2</v>
      </c>
      <c r="M1956">
        <v>2</v>
      </c>
      <c r="N1956">
        <v>1</v>
      </c>
      <c r="O1956">
        <v>1</v>
      </c>
    </row>
    <row r="1957" spans="1:15" x14ac:dyDescent="0.35">
      <c r="A1957" t="s">
        <v>0</v>
      </c>
      <c r="B1957" t="s">
        <v>2182</v>
      </c>
      <c r="C1957" t="s">
        <v>2596</v>
      </c>
      <c r="D1957">
        <v>2</v>
      </c>
      <c r="E1957">
        <v>2</v>
      </c>
      <c r="F1957">
        <v>2</v>
      </c>
      <c r="G1957">
        <v>2</v>
      </c>
      <c r="H1957">
        <v>5</v>
      </c>
      <c r="I1957">
        <v>5</v>
      </c>
      <c r="J1957">
        <v>5</v>
      </c>
      <c r="K1957">
        <v>5</v>
      </c>
      <c r="L1957">
        <v>4</v>
      </c>
      <c r="M1957">
        <v>2</v>
      </c>
      <c r="N1957">
        <v>2</v>
      </c>
      <c r="O1957">
        <v>2</v>
      </c>
    </row>
    <row r="1958" spans="1:15" x14ac:dyDescent="0.35">
      <c r="A1958" t="s">
        <v>0</v>
      </c>
      <c r="B1958" t="s">
        <v>2181</v>
      </c>
      <c r="C1958" t="s">
        <v>2596</v>
      </c>
      <c r="D1958">
        <v>2</v>
      </c>
      <c r="E1958">
        <v>2</v>
      </c>
      <c r="F1958">
        <v>2</v>
      </c>
      <c r="G1958">
        <v>2</v>
      </c>
      <c r="H1958">
        <v>2</v>
      </c>
      <c r="I1958">
        <v>5</v>
      </c>
      <c r="J1958">
        <v>5</v>
      </c>
      <c r="K1958">
        <v>5</v>
      </c>
      <c r="L1958">
        <v>5</v>
      </c>
      <c r="M1958">
        <v>2</v>
      </c>
      <c r="N1958">
        <v>2</v>
      </c>
      <c r="O1958">
        <v>2</v>
      </c>
    </row>
    <row r="1959" spans="1:15" x14ac:dyDescent="0.35">
      <c r="A1959" t="s">
        <v>2626</v>
      </c>
      <c r="B1959" t="s">
        <v>2080</v>
      </c>
      <c r="C1959" t="s">
        <v>2596</v>
      </c>
      <c r="D1959">
        <v>1</v>
      </c>
      <c r="E1959">
        <v>1</v>
      </c>
      <c r="F1959">
        <v>2</v>
      </c>
      <c r="G1959">
        <v>2</v>
      </c>
      <c r="H1959">
        <v>2</v>
      </c>
      <c r="I1959">
        <v>3</v>
      </c>
      <c r="J1959">
        <v>4</v>
      </c>
      <c r="K1959">
        <v>5</v>
      </c>
      <c r="L1959">
        <v>2</v>
      </c>
      <c r="M1959">
        <v>2</v>
      </c>
      <c r="N1959">
        <v>1</v>
      </c>
      <c r="O1959">
        <v>1</v>
      </c>
    </row>
    <row r="1960" spans="1:15" x14ac:dyDescent="0.35">
      <c r="A1960" t="s">
        <v>0</v>
      </c>
      <c r="B1960" t="s">
        <v>2180</v>
      </c>
      <c r="C1960" t="s">
        <v>2596</v>
      </c>
      <c r="D1960">
        <v>1</v>
      </c>
      <c r="E1960">
        <v>1</v>
      </c>
      <c r="F1960">
        <v>2</v>
      </c>
      <c r="G1960">
        <v>2</v>
      </c>
      <c r="H1960">
        <v>2</v>
      </c>
      <c r="I1960">
        <v>3</v>
      </c>
      <c r="J1960">
        <v>5</v>
      </c>
      <c r="K1960">
        <v>5</v>
      </c>
      <c r="L1960">
        <v>3</v>
      </c>
      <c r="M1960">
        <v>2</v>
      </c>
      <c r="N1960">
        <v>2</v>
      </c>
      <c r="O1960">
        <v>1</v>
      </c>
    </row>
    <row r="1961" spans="1:15" x14ac:dyDescent="0.35">
      <c r="A1961" t="s">
        <v>0</v>
      </c>
      <c r="B1961" t="s">
        <v>2179</v>
      </c>
      <c r="C1961" t="s">
        <v>2596</v>
      </c>
      <c r="D1961">
        <v>2</v>
      </c>
      <c r="E1961">
        <v>2</v>
      </c>
      <c r="F1961">
        <v>2</v>
      </c>
      <c r="G1961">
        <v>2</v>
      </c>
      <c r="H1961">
        <v>2</v>
      </c>
      <c r="I1961">
        <v>5</v>
      </c>
      <c r="J1961">
        <v>5</v>
      </c>
      <c r="K1961">
        <v>5</v>
      </c>
      <c r="L1961">
        <v>3</v>
      </c>
      <c r="M1961">
        <v>2</v>
      </c>
      <c r="N1961">
        <v>2</v>
      </c>
      <c r="O1961">
        <v>2</v>
      </c>
    </row>
    <row r="1962" spans="1:15" x14ac:dyDescent="0.35">
      <c r="A1962" t="s">
        <v>2598</v>
      </c>
      <c r="B1962" t="s">
        <v>2363</v>
      </c>
      <c r="C1962" t="s">
        <v>2596</v>
      </c>
      <c r="D1962">
        <v>1</v>
      </c>
      <c r="E1962">
        <v>1</v>
      </c>
      <c r="F1962">
        <v>1</v>
      </c>
      <c r="G1962">
        <v>1</v>
      </c>
      <c r="H1962">
        <v>1</v>
      </c>
      <c r="I1962">
        <v>2</v>
      </c>
      <c r="J1962">
        <v>2</v>
      </c>
      <c r="K1962">
        <v>2</v>
      </c>
      <c r="L1962">
        <v>2</v>
      </c>
      <c r="M1962">
        <v>1</v>
      </c>
      <c r="N1962">
        <v>1</v>
      </c>
      <c r="O1962">
        <v>1</v>
      </c>
    </row>
    <row r="1963" spans="1:15" x14ac:dyDescent="0.35">
      <c r="A1963" t="s">
        <v>2598</v>
      </c>
      <c r="B1963" t="s">
        <v>2373</v>
      </c>
      <c r="C1963" t="s">
        <v>2596</v>
      </c>
      <c r="D1963">
        <v>1</v>
      </c>
      <c r="E1963">
        <v>1</v>
      </c>
      <c r="F1963">
        <v>1</v>
      </c>
      <c r="G1963">
        <v>1</v>
      </c>
      <c r="H1963">
        <v>2</v>
      </c>
      <c r="I1963">
        <v>2</v>
      </c>
      <c r="J1963">
        <v>2</v>
      </c>
      <c r="K1963">
        <v>2</v>
      </c>
      <c r="L1963">
        <v>2</v>
      </c>
      <c r="M1963">
        <v>2</v>
      </c>
      <c r="N1963">
        <v>1</v>
      </c>
      <c r="O1963">
        <v>1</v>
      </c>
    </row>
    <row r="1964" spans="1:15" x14ac:dyDescent="0.35">
      <c r="A1964" t="s">
        <v>2598</v>
      </c>
      <c r="B1964" t="s">
        <v>2369</v>
      </c>
      <c r="C1964" t="s">
        <v>2596</v>
      </c>
      <c r="D1964">
        <v>1</v>
      </c>
      <c r="E1964">
        <v>1</v>
      </c>
      <c r="F1964">
        <v>1</v>
      </c>
      <c r="G1964">
        <v>2</v>
      </c>
      <c r="H1964">
        <v>2</v>
      </c>
      <c r="I1964">
        <v>2</v>
      </c>
      <c r="J1964">
        <v>2</v>
      </c>
      <c r="K1964">
        <v>2</v>
      </c>
      <c r="L1964">
        <v>2</v>
      </c>
      <c r="M1964">
        <v>2</v>
      </c>
      <c r="N1964">
        <v>1</v>
      </c>
      <c r="O1964">
        <v>1</v>
      </c>
    </row>
    <row r="1965" spans="1:15" x14ac:dyDescent="0.35">
      <c r="A1965" t="s">
        <v>2599</v>
      </c>
      <c r="B1965" t="s">
        <v>2419</v>
      </c>
      <c r="C1965" t="s">
        <v>2596</v>
      </c>
      <c r="D1965">
        <v>1</v>
      </c>
      <c r="E1965">
        <v>1</v>
      </c>
      <c r="F1965">
        <v>2</v>
      </c>
      <c r="G1965">
        <v>2</v>
      </c>
      <c r="H1965">
        <v>4</v>
      </c>
      <c r="I1965">
        <v>4</v>
      </c>
      <c r="J1965">
        <v>4</v>
      </c>
      <c r="K1965">
        <v>4</v>
      </c>
      <c r="L1965">
        <v>3</v>
      </c>
      <c r="M1965">
        <v>2</v>
      </c>
      <c r="N1965">
        <v>2</v>
      </c>
      <c r="O1965">
        <v>2</v>
      </c>
    </row>
    <row r="1966" spans="1:15" x14ac:dyDescent="0.35">
      <c r="A1966" t="s">
        <v>2602</v>
      </c>
      <c r="B1966" t="s">
        <v>2428</v>
      </c>
      <c r="C1966" t="s">
        <v>2596</v>
      </c>
      <c r="D1966">
        <v>1</v>
      </c>
      <c r="E1966">
        <v>1</v>
      </c>
      <c r="F1966">
        <v>1</v>
      </c>
      <c r="G1966">
        <v>2</v>
      </c>
      <c r="H1966">
        <v>2</v>
      </c>
      <c r="I1966">
        <v>3</v>
      </c>
      <c r="J1966">
        <v>4</v>
      </c>
      <c r="K1966">
        <v>4</v>
      </c>
      <c r="L1966">
        <v>2</v>
      </c>
      <c r="M1966">
        <v>2</v>
      </c>
      <c r="N1966">
        <v>1</v>
      </c>
      <c r="O1966">
        <v>1</v>
      </c>
    </row>
    <row r="1967" spans="1:15" x14ac:dyDescent="0.35">
      <c r="A1967" t="s">
        <v>2622</v>
      </c>
      <c r="B1967" t="s">
        <v>2342</v>
      </c>
      <c r="C1967" t="s">
        <v>2596</v>
      </c>
      <c r="D1967">
        <v>2</v>
      </c>
      <c r="E1967">
        <v>2</v>
      </c>
      <c r="F1967">
        <v>2</v>
      </c>
      <c r="G1967">
        <v>2</v>
      </c>
      <c r="H1967">
        <v>4</v>
      </c>
      <c r="I1967">
        <v>3</v>
      </c>
      <c r="J1967">
        <v>4</v>
      </c>
      <c r="K1967">
        <v>4</v>
      </c>
      <c r="L1967">
        <v>3</v>
      </c>
      <c r="M1967">
        <v>3</v>
      </c>
      <c r="N1967">
        <v>2</v>
      </c>
      <c r="O1967">
        <v>2</v>
      </c>
    </row>
    <row r="1968" spans="1:15" x14ac:dyDescent="0.35">
      <c r="A1968" t="s">
        <v>2599</v>
      </c>
      <c r="B1968" t="s">
        <v>2391</v>
      </c>
      <c r="C1968" t="s">
        <v>2596</v>
      </c>
      <c r="D1968">
        <v>2</v>
      </c>
      <c r="E1968">
        <v>2</v>
      </c>
      <c r="F1968">
        <v>2</v>
      </c>
      <c r="G1968">
        <v>2</v>
      </c>
      <c r="H1968">
        <v>3</v>
      </c>
      <c r="I1968">
        <v>5</v>
      </c>
      <c r="J1968">
        <v>5</v>
      </c>
      <c r="K1968">
        <v>5</v>
      </c>
      <c r="L1968">
        <v>4</v>
      </c>
      <c r="M1968">
        <v>3</v>
      </c>
      <c r="N1968">
        <v>2</v>
      </c>
      <c r="O1968">
        <v>2</v>
      </c>
    </row>
    <row r="1969" spans="1:15" x14ac:dyDescent="0.35">
      <c r="A1969" t="s">
        <v>2599</v>
      </c>
      <c r="B1969" t="s">
        <v>1579</v>
      </c>
      <c r="C1969" t="s">
        <v>2596</v>
      </c>
      <c r="D1969">
        <v>2</v>
      </c>
      <c r="E1969">
        <v>2</v>
      </c>
      <c r="F1969">
        <v>2</v>
      </c>
      <c r="G1969">
        <v>3</v>
      </c>
      <c r="H1969">
        <v>5</v>
      </c>
      <c r="I1969">
        <v>5</v>
      </c>
      <c r="J1969">
        <v>5</v>
      </c>
      <c r="K1969">
        <v>5</v>
      </c>
      <c r="L1969">
        <v>5</v>
      </c>
      <c r="M1969">
        <v>4</v>
      </c>
      <c r="N1969">
        <v>2</v>
      </c>
      <c r="O1969">
        <v>2</v>
      </c>
    </row>
    <row r="1970" spans="1:15" x14ac:dyDescent="0.35">
      <c r="A1970" t="s">
        <v>2624</v>
      </c>
      <c r="B1970" t="s">
        <v>2353</v>
      </c>
      <c r="C1970" t="s">
        <v>2596</v>
      </c>
      <c r="D1970">
        <v>2</v>
      </c>
      <c r="E1970">
        <v>2</v>
      </c>
      <c r="F1970">
        <v>2</v>
      </c>
      <c r="G1970">
        <v>2</v>
      </c>
      <c r="H1970">
        <v>2</v>
      </c>
      <c r="I1970">
        <v>3</v>
      </c>
      <c r="J1970">
        <v>5</v>
      </c>
      <c r="K1970">
        <v>5</v>
      </c>
      <c r="L1970">
        <v>3</v>
      </c>
      <c r="M1970">
        <v>2</v>
      </c>
      <c r="N1970">
        <v>2</v>
      </c>
      <c r="O1970">
        <v>2</v>
      </c>
    </row>
    <row r="1971" spans="1:15" x14ac:dyDescent="0.35">
      <c r="A1971" t="s">
        <v>2626</v>
      </c>
      <c r="B1971" t="s">
        <v>2079</v>
      </c>
      <c r="C1971" t="s">
        <v>2596</v>
      </c>
      <c r="D1971">
        <v>1</v>
      </c>
      <c r="E1971">
        <v>1</v>
      </c>
      <c r="F1971">
        <v>2</v>
      </c>
      <c r="G1971">
        <v>2</v>
      </c>
      <c r="H1971">
        <v>2</v>
      </c>
      <c r="I1971">
        <v>5</v>
      </c>
      <c r="J1971">
        <v>5</v>
      </c>
      <c r="K1971">
        <v>5</v>
      </c>
      <c r="L1971">
        <v>3</v>
      </c>
      <c r="M1971">
        <v>2</v>
      </c>
      <c r="N1971">
        <v>2</v>
      </c>
      <c r="O1971">
        <v>1</v>
      </c>
    </row>
    <row r="1972" spans="1:15" x14ac:dyDescent="0.35">
      <c r="A1972" t="s">
        <v>119</v>
      </c>
      <c r="B1972" t="s">
        <v>2540</v>
      </c>
      <c r="C1972" t="s">
        <v>2596</v>
      </c>
      <c r="D1972">
        <v>1</v>
      </c>
      <c r="E1972">
        <v>1</v>
      </c>
      <c r="F1972">
        <v>1</v>
      </c>
      <c r="G1972">
        <v>2</v>
      </c>
      <c r="H1972">
        <v>5</v>
      </c>
      <c r="I1972">
        <v>4</v>
      </c>
      <c r="J1972">
        <v>4</v>
      </c>
      <c r="K1972">
        <v>5</v>
      </c>
      <c r="L1972">
        <v>5</v>
      </c>
      <c r="M1972">
        <v>2</v>
      </c>
      <c r="N1972">
        <v>2</v>
      </c>
      <c r="O1972">
        <v>1</v>
      </c>
    </row>
    <row r="1973" spans="1:15" x14ac:dyDescent="0.35">
      <c r="A1973" t="s">
        <v>2626</v>
      </c>
      <c r="B1973" t="s">
        <v>2078</v>
      </c>
      <c r="C1973" t="s">
        <v>2596</v>
      </c>
      <c r="D1973">
        <v>1</v>
      </c>
      <c r="E1973">
        <v>1</v>
      </c>
      <c r="F1973">
        <v>2</v>
      </c>
      <c r="G1973">
        <v>2</v>
      </c>
      <c r="H1973">
        <v>2</v>
      </c>
      <c r="I1973">
        <v>3</v>
      </c>
      <c r="J1973">
        <v>4</v>
      </c>
      <c r="K1973">
        <v>5</v>
      </c>
      <c r="L1973">
        <v>2</v>
      </c>
      <c r="M1973">
        <v>2</v>
      </c>
      <c r="N1973">
        <v>1</v>
      </c>
      <c r="O1973">
        <v>1</v>
      </c>
    </row>
    <row r="1974" spans="1:15" x14ac:dyDescent="0.35">
      <c r="A1974" t="s">
        <v>2607</v>
      </c>
      <c r="B1974" t="s">
        <v>2444</v>
      </c>
      <c r="C1974" t="s">
        <v>2596</v>
      </c>
      <c r="D1974">
        <v>1</v>
      </c>
      <c r="E1974">
        <v>2</v>
      </c>
      <c r="F1974">
        <v>2</v>
      </c>
      <c r="G1974">
        <v>2</v>
      </c>
      <c r="H1974">
        <v>2</v>
      </c>
      <c r="I1974">
        <v>3</v>
      </c>
      <c r="J1974">
        <v>4</v>
      </c>
      <c r="K1974">
        <v>4</v>
      </c>
      <c r="L1974">
        <v>3</v>
      </c>
      <c r="M1974">
        <v>2</v>
      </c>
      <c r="N1974">
        <v>2</v>
      </c>
      <c r="O1974">
        <v>2</v>
      </c>
    </row>
    <row r="1975" spans="1:15" x14ac:dyDescent="0.35">
      <c r="A1975" t="s">
        <v>0</v>
      </c>
      <c r="B1975" t="s">
        <v>2178</v>
      </c>
      <c r="C1975" t="s">
        <v>2596</v>
      </c>
      <c r="D1975">
        <v>1</v>
      </c>
      <c r="E1975">
        <v>2</v>
      </c>
      <c r="F1975">
        <v>2</v>
      </c>
      <c r="G1975">
        <v>2</v>
      </c>
      <c r="H1975">
        <v>2</v>
      </c>
      <c r="I1975">
        <v>3</v>
      </c>
      <c r="J1975">
        <v>5</v>
      </c>
      <c r="K1975">
        <v>5</v>
      </c>
      <c r="L1975">
        <v>2</v>
      </c>
      <c r="M1975">
        <v>2</v>
      </c>
      <c r="N1975">
        <v>2</v>
      </c>
      <c r="O1975">
        <v>2</v>
      </c>
    </row>
    <row r="1976" spans="1:15" x14ac:dyDescent="0.35">
      <c r="A1976" t="s">
        <v>2630</v>
      </c>
      <c r="B1976" t="s">
        <v>2149</v>
      </c>
      <c r="C1976" t="s">
        <v>2596</v>
      </c>
      <c r="D1976">
        <v>1</v>
      </c>
      <c r="E1976">
        <v>1</v>
      </c>
      <c r="F1976">
        <v>1</v>
      </c>
      <c r="G1976">
        <v>1</v>
      </c>
      <c r="H1976">
        <v>2</v>
      </c>
      <c r="I1976">
        <v>2</v>
      </c>
      <c r="J1976">
        <v>3</v>
      </c>
      <c r="K1976">
        <v>2</v>
      </c>
      <c r="L1976">
        <v>2</v>
      </c>
      <c r="M1976">
        <v>1</v>
      </c>
      <c r="N1976">
        <v>1</v>
      </c>
      <c r="O1976">
        <v>1</v>
      </c>
    </row>
    <row r="1977" spans="1:15" x14ac:dyDescent="0.35">
      <c r="A1977" t="s">
        <v>119</v>
      </c>
      <c r="B1977" t="s">
        <v>2539</v>
      </c>
      <c r="C1977" t="s">
        <v>2596</v>
      </c>
      <c r="D1977">
        <v>1</v>
      </c>
      <c r="E1977">
        <v>1</v>
      </c>
      <c r="F1977">
        <v>1</v>
      </c>
      <c r="G1977">
        <v>2</v>
      </c>
      <c r="H1977">
        <v>2</v>
      </c>
      <c r="I1977">
        <v>5</v>
      </c>
      <c r="J1977">
        <v>4</v>
      </c>
      <c r="K1977">
        <v>5</v>
      </c>
      <c r="L1977">
        <v>2</v>
      </c>
      <c r="M1977">
        <v>2</v>
      </c>
      <c r="N1977">
        <v>1</v>
      </c>
      <c r="O1977">
        <v>1</v>
      </c>
    </row>
    <row r="1978" spans="1:15" x14ac:dyDescent="0.35">
      <c r="A1978" t="s">
        <v>119</v>
      </c>
      <c r="B1978" t="s">
        <v>2537</v>
      </c>
      <c r="C1978" t="s">
        <v>2596</v>
      </c>
      <c r="D1978">
        <v>1</v>
      </c>
      <c r="E1978">
        <v>1</v>
      </c>
      <c r="F1978">
        <v>1</v>
      </c>
      <c r="G1978">
        <v>2</v>
      </c>
      <c r="H1978">
        <v>2</v>
      </c>
      <c r="I1978">
        <v>4</v>
      </c>
      <c r="J1978">
        <v>4</v>
      </c>
      <c r="K1978">
        <v>4</v>
      </c>
      <c r="L1978">
        <v>2</v>
      </c>
      <c r="M1978">
        <v>2</v>
      </c>
      <c r="N1978">
        <v>1</v>
      </c>
      <c r="O1978">
        <v>1</v>
      </c>
    </row>
    <row r="1979" spans="1:15" x14ac:dyDescent="0.35">
      <c r="A1979" t="s">
        <v>0</v>
      </c>
      <c r="B1979" t="s">
        <v>2177</v>
      </c>
      <c r="C1979" t="s">
        <v>2596</v>
      </c>
      <c r="D1979">
        <v>1</v>
      </c>
      <c r="E1979">
        <v>1</v>
      </c>
      <c r="F1979">
        <v>2</v>
      </c>
      <c r="G1979">
        <v>2</v>
      </c>
      <c r="H1979">
        <v>2</v>
      </c>
      <c r="I1979">
        <v>5</v>
      </c>
      <c r="J1979">
        <v>5</v>
      </c>
      <c r="K1979">
        <v>5</v>
      </c>
      <c r="L1979">
        <v>3</v>
      </c>
      <c r="M1979">
        <v>2</v>
      </c>
      <c r="N1979">
        <v>2</v>
      </c>
      <c r="O1979">
        <v>2</v>
      </c>
    </row>
    <row r="1980" spans="1:15" x14ac:dyDescent="0.35">
      <c r="A1980" t="s">
        <v>0</v>
      </c>
      <c r="B1980" t="s">
        <v>2176</v>
      </c>
      <c r="C1980" t="s">
        <v>2596</v>
      </c>
      <c r="D1980">
        <v>2</v>
      </c>
      <c r="E1980">
        <v>2</v>
      </c>
      <c r="F1980">
        <v>2</v>
      </c>
      <c r="G1980">
        <v>2</v>
      </c>
      <c r="H1980">
        <v>2</v>
      </c>
      <c r="I1980">
        <v>3</v>
      </c>
      <c r="J1980">
        <v>5</v>
      </c>
      <c r="K1980">
        <v>5</v>
      </c>
      <c r="L1980">
        <v>3</v>
      </c>
      <c r="M1980">
        <v>2</v>
      </c>
      <c r="N1980">
        <v>2</v>
      </c>
      <c r="O1980">
        <v>2</v>
      </c>
    </row>
    <row r="1981" spans="1:15" x14ac:dyDescent="0.35">
      <c r="A1981" t="s">
        <v>0</v>
      </c>
      <c r="B1981" t="s">
        <v>2175</v>
      </c>
      <c r="C1981" t="s">
        <v>2596</v>
      </c>
      <c r="D1981">
        <v>2</v>
      </c>
      <c r="E1981">
        <v>2</v>
      </c>
      <c r="F1981">
        <v>2</v>
      </c>
      <c r="G1981">
        <v>2</v>
      </c>
      <c r="H1981">
        <v>2</v>
      </c>
      <c r="I1981">
        <v>5</v>
      </c>
      <c r="J1981">
        <v>5</v>
      </c>
      <c r="K1981">
        <v>5</v>
      </c>
      <c r="L1981">
        <v>5</v>
      </c>
      <c r="M1981">
        <v>2</v>
      </c>
      <c r="N1981">
        <v>2</v>
      </c>
      <c r="O1981">
        <v>2</v>
      </c>
    </row>
    <row r="1982" spans="1:15" x14ac:dyDescent="0.35">
      <c r="A1982" t="s">
        <v>0</v>
      </c>
      <c r="B1982" t="s">
        <v>1953</v>
      </c>
      <c r="C1982" t="s">
        <v>2596</v>
      </c>
      <c r="D1982">
        <v>2</v>
      </c>
      <c r="E1982">
        <v>2</v>
      </c>
      <c r="F1982">
        <v>2</v>
      </c>
      <c r="G1982">
        <v>2</v>
      </c>
      <c r="H1982">
        <v>2</v>
      </c>
      <c r="I1982">
        <v>5</v>
      </c>
      <c r="J1982">
        <v>5</v>
      </c>
      <c r="K1982">
        <v>5</v>
      </c>
      <c r="L1982">
        <v>3</v>
      </c>
      <c r="M1982">
        <v>2</v>
      </c>
      <c r="N1982">
        <v>2</v>
      </c>
      <c r="O1982">
        <v>2</v>
      </c>
    </row>
    <row r="1983" spans="1:15" x14ac:dyDescent="0.35">
      <c r="A1983" t="s">
        <v>0</v>
      </c>
      <c r="B1983" t="s">
        <v>2174</v>
      </c>
      <c r="C1983" t="s">
        <v>2596</v>
      </c>
      <c r="D1983">
        <v>1</v>
      </c>
      <c r="E1983">
        <v>1</v>
      </c>
      <c r="F1983">
        <v>2</v>
      </c>
      <c r="G1983">
        <v>2</v>
      </c>
      <c r="H1983">
        <v>2</v>
      </c>
      <c r="I1983">
        <v>5</v>
      </c>
      <c r="J1983">
        <v>5</v>
      </c>
      <c r="K1983">
        <v>4</v>
      </c>
      <c r="L1983">
        <v>3</v>
      </c>
      <c r="M1983">
        <v>2</v>
      </c>
      <c r="N1983">
        <v>2</v>
      </c>
      <c r="O1983">
        <v>2</v>
      </c>
    </row>
    <row r="1984" spans="1:15" x14ac:dyDescent="0.35">
      <c r="A1984" t="s">
        <v>0</v>
      </c>
      <c r="B1984" t="s">
        <v>2173</v>
      </c>
      <c r="C1984" t="s">
        <v>2596</v>
      </c>
      <c r="D1984">
        <v>1</v>
      </c>
      <c r="E1984">
        <v>1</v>
      </c>
      <c r="F1984">
        <v>2</v>
      </c>
      <c r="G1984">
        <v>2</v>
      </c>
      <c r="H1984">
        <v>2</v>
      </c>
      <c r="I1984">
        <v>5</v>
      </c>
      <c r="J1984">
        <v>4</v>
      </c>
      <c r="K1984">
        <v>5</v>
      </c>
      <c r="L1984">
        <v>3</v>
      </c>
      <c r="M1984">
        <v>2</v>
      </c>
      <c r="N1984">
        <v>2</v>
      </c>
      <c r="O1984">
        <v>2</v>
      </c>
    </row>
    <row r="1985" spans="1:15" x14ac:dyDescent="0.35">
      <c r="A1985" t="s">
        <v>0</v>
      </c>
      <c r="B1985" t="s">
        <v>2172</v>
      </c>
      <c r="C1985" t="s">
        <v>2596</v>
      </c>
      <c r="D1985">
        <v>1</v>
      </c>
      <c r="E1985">
        <v>1</v>
      </c>
      <c r="F1985">
        <v>2</v>
      </c>
      <c r="G1985">
        <v>2</v>
      </c>
      <c r="H1985">
        <v>2</v>
      </c>
      <c r="I1985">
        <v>4</v>
      </c>
      <c r="J1985">
        <v>4</v>
      </c>
      <c r="K1985">
        <v>4</v>
      </c>
      <c r="L1985">
        <v>3</v>
      </c>
      <c r="M1985">
        <v>2</v>
      </c>
      <c r="N1985">
        <v>2</v>
      </c>
      <c r="O1985">
        <v>2</v>
      </c>
    </row>
    <row r="1986" spans="1:15" x14ac:dyDescent="0.35">
      <c r="A1986" t="s">
        <v>0</v>
      </c>
      <c r="B1986" t="s">
        <v>2171</v>
      </c>
      <c r="C1986" t="s">
        <v>2596</v>
      </c>
      <c r="D1986">
        <v>2</v>
      </c>
      <c r="E1986">
        <v>2</v>
      </c>
      <c r="F1986">
        <v>2</v>
      </c>
      <c r="G1986">
        <v>2</v>
      </c>
      <c r="H1986">
        <v>2</v>
      </c>
      <c r="I1986">
        <v>5</v>
      </c>
      <c r="J1986">
        <v>5</v>
      </c>
      <c r="K1986">
        <v>5</v>
      </c>
      <c r="L1986">
        <v>3</v>
      </c>
      <c r="M1986">
        <v>2</v>
      </c>
      <c r="N1986">
        <v>2</v>
      </c>
      <c r="O1986">
        <v>2</v>
      </c>
    </row>
    <row r="1987" spans="1:15" x14ac:dyDescent="0.35">
      <c r="A1987" t="s">
        <v>0</v>
      </c>
      <c r="B1987" t="s">
        <v>2170</v>
      </c>
      <c r="C1987" t="s">
        <v>2596</v>
      </c>
      <c r="D1987">
        <v>2</v>
      </c>
      <c r="E1987">
        <v>2</v>
      </c>
      <c r="F1987">
        <v>2</v>
      </c>
      <c r="G1987">
        <v>2</v>
      </c>
      <c r="H1987">
        <v>2</v>
      </c>
      <c r="I1987">
        <v>3</v>
      </c>
      <c r="J1987">
        <v>5</v>
      </c>
      <c r="K1987">
        <v>5</v>
      </c>
      <c r="L1987">
        <v>5</v>
      </c>
      <c r="M1987">
        <v>2</v>
      </c>
      <c r="N1987">
        <v>2</v>
      </c>
      <c r="O1987">
        <v>2</v>
      </c>
    </row>
    <row r="1988" spans="1:15" x14ac:dyDescent="0.35">
      <c r="A1988" t="s">
        <v>2616</v>
      </c>
      <c r="B1988" t="s">
        <v>2592</v>
      </c>
      <c r="C1988" t="s">
        <v>2596</v>
      </c>
      <c r="D1988">
        <v>2</v>
      </c>
      <c r="E1988">
        <v>1</v>
      </c>
      <c r="F1988">
        <v>2</v>
      </c>
      <c r="G1988">
        <v>2</v>
      </c>
      <c r="H1988">
        <v>2</v>
      </c>
      <c r="I1988">
        <v>3</v>
      </c>
      <c r="J1988">
        <v>5</v>
      </c>
      <c r="K1988">
        <v>4</v>
      </c>
      <c r="L1988">
        <v>4</v>
      </c>
      <c r="M1988">
        <v>4</v>
      </c>
      <c r="N1988">
        <v>3</v>
      </c>
      <c r="O1988">
        <v>2</v>
      </c>
    </row>
    <row r="1989" spans="1:15" x14ac:dyDescent="0.35">
      <c r="A1989" t="s">
        <v>0</v>
      </c>
      <c r="B1989" t="s">
        <v>2169</v>
      </c>
      <c r="C1989" t="s">
        <v>2596</v>
      </c>
      <c r="D1989">
        <v>1</v>
      </c>
      <c r="E1989">
        <v>2</v>
      </c>
      <c r="F1989">
        <v>2</v>
      </c>
      <c r="G1989">
        <v>2</v>
      </c>
      <c r="H1989">
        <v>2</v>
      </c>
      <c r="I1989">
        <v>3</v>
      </c>
      <c r="J1989">
        <v>5</v>
      </c>
      <c r="K1989">
        <v>5</v>
      </c>
      <c r="L1989">
        <v>3</v>
      </c>
      <c r="M1989">
        <v>2</v>
      </c>
      <c r="N1989">
        <v>2</v>
      </c>
      <c r="O1989">
        <v>1</v>
      </c>
    </row>
    <row r="1990" spans="1:15" x14ac:dyDescent="0.35">
      <c r="A1990" t="s">
        <v>2629</v>
      </c>
      <c r="B1990" t="s">
        <v>2136</v>
      </c>
      <c r="C1990" t="s">
        <v>2596</v>
      </c>
      <c r="D1990">
        <v>2</v>
      </c>
      <c r="E1990">
        <v>2</v>
      </c>
      <c r="F1990">
        <v>2</v>
      </c>
      <c r="G1990">
        <v>2</v>
      </c>
      <c r="H1990">
        <v>3</v>
      </c>
      <c r="I1990">
        <v>4</v>
      </c>
      <c r="J1990">
        <v>4</v>
      </c>
      <c r="K1990">
        <v>4</v>
      </c>
      <c r="L1990">
        <v>3</v>
      </c>
      <c r="M1990">
        <v>3</v>
      </c>
      <c r="N1990">
        <v>2</v>
      </c>
      <c r="O1990">
        <v>2</v>
      </c>
    </row>
    <row r="1991" spans="1:15" x14ac:dyDescent="0.35">
      <c r="A1991" t="s">
        <v>2629</v>
      </c>
      <c r="B1991" t="s">
        <v>2137</v>
      </c>
      <c r="C1991" t="s">
        <v>2596</v>
      </c>
      <c r="D1991">
        <v>1</v>
      </c>
      <c r="E1991">
        <v>2</v>
      </c>
      <c r="F1991">
        <v>2</v>
      </c>
      <c r="G1991">
        <v>2</v>
      </c>
      <c r="H1991">
        <v>2</v>
      </c>
      <c r="I1991">
        <v>3</v>
      </c>
      <c r="J1991">
        <v>5</v>
      </c>
      <c r="K1991">
        <v>5</v>
      </c>
      <c r="L1991">
        <v>5</v>
      </c>
      <c r="M1991">
        <v>3</v>
      </c>
      <c r="N1991">
        <v>2</v>
      </c>
      <c r="O1991">
        <v>2</v>
      </c>
    </row>
    <row r="1992" spans="1:15" x14ac:dyDescent="0.35">
      <c r="A1992" t="s">
        <v>119</v>
      </c>
      <c r="B1992" t="s">
        <v>2489</v>
      </c>
      <c r="C1992" t="s">
        <v>2596</v>
      </c>
      <c r="D1992">
        <v>1</v>
      </c>
      <c r="E1992">
        <v>1</v>
      </c>
      <c r="F1992">
        <v>1</v>
      </c>
      <c r="G1992">
        <v>1</v>
      </c>
      <c r="H1992">
        <v>1</v>
      </c>
      <c r="I1992">
        <v>2</v>
      </c>
      <c r="J1992">
        <v>2</v>
      </c>
      <c r="K1992">
        <v>2</v>
      </c>
      <c r="L1992">
        <v>2</v>
      </c>
      <c r="M1992">
        <v>1</v>
      </c>
      <c r="N1992">
        <v>1</v>
      </c>
      <c r="O1992">
        <v>1</v>
      </c>
    </row>
    <row r="1993" spans="1:15" x14ac:dyDescent="0.35">
      <c r="A1993" t="s">
        <v>2636</v>
      </c>
      <c r="B1993" t="s">
        <v>2027</v>
      </c>
      <c r="C1993" t="s">
        <v>2596</v>
      </c>
      <c r="D1993">
        <v>1</v>
      </c>
      <c r="E1993">
        <v>1</v>
      </c>
      <c r="F1993">
        <v>2</v>
      </c>
      <c r="G1993">
        <v>2</v>
      </c>
      <c r="H1993">
        <v>2</v>
      </c>
      <c r="I1993">
        <v>3</v>
      </c>
      <c r="J1993">
        <v>3</v>
      </c>
      <c r="K1993">
        <v>3</v>
      </c>
      <c r="L1993">
        <v>2</v>
      </c>
      <c r="M1993">
        <v>2</v>
      </c>
      <c r="N1993">
        <v>2</v>
      </c>
      <c r="O1993">
        <v>1</v>
      </c>
    </row>
    <row r="1994" spans="1:15" x14ac:dyDescent="0.35">
      <c r="A1994" t="s">
        <v>119</v>
      </c>
      <c r="B1994" t="s">
        <v>2538</v>
      </c>
      <c r="C1994" t="s">
        <v>2596</v>
      </c>
      <c r="D1994">
        <v>1</v>
      </c>
      <c r="E1994">
        <v>1</v>
      </c>
      <c r="F1994">
        <v>1</v>
      </c>
      <c r="G1994">
        <v>2</v>
      </c>
      <c r="H1994">
        <v>3</v>
      </c>
      <c r="I1994">
        <v>5</v>
      </c>
      <c r="J1994">
        <v>4</v>
      </c>
      <c r="K1994">
        <v>5</v>
      </c>
      <c r="L1994">
        <v>2</v>
      </c>
      <c r="M1994">
        <v>2</v>
      </c>
      <c r="N1994">
        <v>1</v>
      </c>
      <c r="O1994">
        <v>1</v>
      </c>
    </row>
    <row r="1995" spans="1:15" x14ac:dyDescent="0.35">
      <c r="A1995" t="s">
        <v>2599</v>
      </c>
      <c r="B1995" t="s">
        <v>2390</v>
      </c>
      <c r="C1995" t="s">
        <v>2596</v>
      </c>
      <c r="D1995">
        <v>2</v>
      </c>
      <c r="E1995">
        <v>2</v>
      </c>
      <c r="F1995">
        <v>2</v>
      </c>
      <c r="G1995">
        <v>2</v>
      </c>
      <c r="H1995">
        <v>4</v>
      </c>
      <c r="I1995">
        <v>5</v>
      </c>
      <c r="J1995">
        <v>5</v>
      </c>
      <c r="K1995">
        <v>5</v>
      </c>
      <c r="L1995">
        <v>4</v>
      </c>
      <c r="M1995">
        <v>3</v>
      </c>
      <c r="N1995">
        <v>2</v>
      </c>
      <c r="O1995">
        <v>2</v>
      </c>
    </row>
    <row r="1996" spans="1:15" x14ac:dyDescent="0.35">
      <c r="A1996" t="s">
        <v>2599</v>
      </c>
      <c r="B1996" t="s">
        <v>2389</v>
      </c>
      <c r="C1996" t="s">
        <v>2596</v>
      </c>
      <c r="D1996">
        <v>1</v>
      </c>
      <c r="E1996">
        <v>1</v>
      </c>
      <c r="F1996">
        <v>1</v>
      </c>
      <c r="G1996">
        <v>1</v>
      </c>
      <c r="H1996">
        <v>2</v>
      </c>
      <c r="I1996">
        <v>2</v>
      </c>
      <c r="J1996">
        <v>3</v>
      </c>
      <c r="K1996">
        <v>3</v>
      </c>
      <c r="L1996">
        <v>2</v>
      </c>
      <c r="M1996">
        <v>2</v>
      </c>
      <c r="N1996">
        <v>1</v>
      </c>
      <c r="O1996">
        <v>1</v>
      </c>
    </row>
    <row r="1997" spans="1:15" x14ac:dyDescent="0.35">
      <c r="A1997" t="s">
        <v>2629</v>
      </c>
      <c r="B1997" t="s">
        <v>2135</v>
      </c>
      <c r="C1997" t="s">
        <v>2596</v>
      </c>
      <c r="D1997">
        <v>2</v>
      </c>
      <c r="E1997">
        <v>2</v>
      </c>
      <c r="F1997">
        <v>2</v>
      </c>
      <c r="G1997">
        <v>2</v>
      </c>
      <c r="H1997">
        <v>2</v>
      </c>
      <c r="I1997">
        <v>5</v>
      </c>
      <c r="J1997">
        <v>5</v>
      </c>
      <c r="K1997">
        <v>5</v>
      </c>
      <c r="L1997">
        <v>5</v>
      </c>
      <c r="M1997">
        <v>2</v>
      </c>
      <c r="N1997">
        <v>2</v>
      </c>
      <c r="O1997">
        <v>2</v>
      </c>
    </row>
    <row r="1998" spans="1:15" x14ac:dyDescent="0.35">
      <c r="A1998" t="s">
        <v>2629</v>
      </c>
      <c r="B1998" t="s">
        <v>2115</v>
      </c>
      <c r="C1998" t="s">
        <v>2596</v>
      </c>
      <c r="D1998">
        <v>5</v>
      </c>
      <c r="E1998">
        <v>5</v>
      </c>
      <c r="F1998">
        <v>5</v>
      </c>
      <c r="G1998">
        <v>5</v>
      </c>
      <c r="H1998">
        <v>5</v>
      </c>
      <c r="I1998">
        <v>5</v>
      </c>
      <c r="J1998">
        <v>5</v>
      </c>
      <c r="K1998">
        <v>5</v>
      </c>
      <c r="L1998">
        <v>5</v>
      </c>
      <c r="M1998">
        <v>5</v>
      </c>
      <c r="N1998">
        <v>5</v>
      </c>
      <c r="O1998">
        <v>5</v>
      </c>
    </row>
    <row r="1999" spans="1:15" x14ac:dyDescent="0.35">
      <c r="A1999" t="s">
        <v>2629</v>
      </c>
      <c r="B1999" t="s">
        <v>2134</v>
      </c>
      <c r="C1999" t="s">
        <v>2596</v>
      </c>
      <c r="D1999">
        <v>2</v>
      </c>
      <c r="E1999">
        <v>2</v>
      </c>
      <c r="F1999">
        <v>2</v>
      </c>
      <c r="G1999">
        <v>3</v>
      </c>
      <c r="H1999">
        <v>4</v>
      </c>
      <c r="I1999">
        <v>5</v>
      </c>
      <c r="J1999">
        <v>5</v>
      </c>
      <c r="K1999">
        <v>4</v>
      </c>
      <c r="L1999">
        <v>3</v>
      </c>
      <c r="M1999">
        <v>3</v>
      </c>
      <c r="N1999">
        <v>3</v>
      </c>
      <c r="O1999">
        <v>2</v>
      </c>
    </row>
    <row r="2000" spans="1:15" x14ac:dyDescent="0.35">
      <c r="A2000" t="s">
        <v>2621</v>
      </c>
      <c r="B2000" t="s">
        <v>2320</v>
      </c>
      <c r="C2000" t="s">
        <v>2596</v>
      </c>
      <c r="D2000">
        <v>2</v>
      </c>
      <c r="E2000">
        <v>3</v>
      </c>
      <c r="F2000">
        <v>3</v>
      </c>
      <c r="G2000">
        <v>5</v>
      </c>
      <c r="H2000">
        <v>5</v>
      </c>
      <c r="I2000">
        <v>5</v>
      </c>
      <c r="J2000">
        <v>5</v>
      </c>
      <c r="K2000">
        <v>5</v>
      </c>
      <c r="L2000">
        <v>5</v>
      </c>
      <c r="M2000">
        <v>5</v>
      </c>
      <c r="N2000">
        <v>5</v>
      </c>
      <c r="O2000">
        <v>3</v>
      </c>
    </row>
    <row r="2001" spans="1:15" x14ac:dyDescent="0.35">
      <c r="A2001" t="s">
        <v>2610</v>
      </c>
      <c r="B2001" t="s">
        <v>2470</v>
      </c>
      <c r="C2001" t="s">
        <v>2596</v>
      </c>
      <c r="D2001">
        <v>2</v>
      </c>
      <c r="E2001">
        <v>2</v>
      </c>
      <c r="F2001">
        <v>3</v>
      </c>
      <c r="G2001">
        <v>3</v>
      </c>
      <c r="H2001">
        <v>5</v>
      </c>
      <c r="I2001">
        <v>5</v>
      </c>
      <c r="J2001">
        <v>5</v>
      </c>
      <c r="K2001">
        <v>5</v>
      </c>
      <c r="L2001">
        <v>5</v>
      </c>
      <c r="M2001">
        <v>4</v>
      </c>
      <c r="N2001">
        <v>3</v>
      </c>
      <c r="O2001">
        <v>2</v>
      </c>
    </row>
    <row r="2002" spans="1:15" x14ac:dyDescent="0.35">
      <c r="A2002" t="s">
        <v>2629</v>
      </c>
      <c r="B2002" t="s">
        <v>2132</v>
      </c>
      <c r="C2002" t="s">
        <v>2596</v>
      </c>
      <c r="D2002">
        <v>2</v>
      </c>
      <c r="E2002">
        <v>2</v>
      </c>
      <c r="F2002">
        <v>2</v>
      </c>
      <c r="G2002">
        <v>2</v>
      </c>
      <c r="H2002">
        <v>3</v>
      </c>
      <c r="I2002">
        <v>5</v>
      </c>
      <c r="J2002">
        <v>5</v>
      </c>
      <c r="K2002">
        <v>5</v>
      </c>
      <c r="L2002">
        <v>5</v>
      </c>
      <c r="M2002">
        <v>3</v>
      </c>
      <c r="N2002">
        <v>2</v>
      </c>
      <c r="O2002">
        <v>2</v>
      </c>
    </row>
    <row r="2003" spans="1:15" x14ac:dyDescent="0.35">
      <c r="A2003" t="s">
        <v>2637</v>
      </c>
      <c r="B2003" t="s">
        <v>2031</v>
      </c>
      <c r="C2003" t="s">
        <v>2596</v>
      </c>
      <c r="D2003">
        <v>1</v>
      </c>
      <c r="E2003">
        <v>1</v>
      </c>
      <c r="F2003">
        <v>2</v>
      </c>
      <c r="G2003">
        <v>2</v>
      </c>
      <c r="H2003">
        <v>2</v>
      </c>
      <c r="I2003">
        <v>4</v>
      </c>
      <c r="J2003">
        <v>4</v>
      </c>
      <c r="K2003">
        <v>4</v>
      </c>
      <c r="L2003">
        <v>3</v>
      </c>
      <c r="M2003">
        <v>2</v>
      </c>
      <c r="N2003">
        <v>2</v>
      </c>
      <c r="O2003">
        <v>1</v>
      </c>
    </row>
    <row r="2004" spans="1:15" x14ac:dyDescent="0.35">
      <c r="A2004" t="s">
        <v>2635</v>
      </c>
      <c r="B2004" t="s">
        <v>2025</v>
      </c>
      <c r="C2004" t="s">
        <v>2596</v>
      </c>
      <c r="D2004">
        <v>2</v>
      </c>
      <c r="E2004">
        <v>2</v>
      </c>
      <c r="F2004">
        <v>2</v>
      </c>
      <c r="G2004">
        <v>2</v>
      </c>
      <c r="H2004">
        <v>5</v>
      </c>
      <c r="I2004">
        <v>5</v>
      </c>
      <c r="J2004">
        <v>5</v>
      </c>
      <c r="K2004">
        <v>5</v>
      </c>
      <c r="L2004">
        <v>5</v>
      </c>
      <c r="M2004">
        <v>2</v>
      </c>
      <c r="N2004">
        <v>2</v>
      </c>
      <c r="O2004">
        <v>2</v>
      </c>
    </row>
    <row r="2005" spans="1:15" x14ac:dyDescent="0.35">
      <c r="A2005" t="s">
        <v>119</v>
      </c>
      <c r="B2005" t="s">
        <v>2536</v>
      </c>
      <c r="C2005" t="s">
        <v>2596</v>
      </c>
      <c r="D2005">
        <v>1</v>
      </c>
      <c r="E2005">
        <v>1</v>
      </c>
      <c r="F2005">
        <v>1</v>
      </c>
      <c r="G2005">
        <v>2</v>
      </c>
      <c r="H2005">
        <v>2</v>
      </c>
      <c r="I2005">
        <v>5</v>
      </c>
      <c r="J2005">
        <v>4</v>
      </c>
      <c r="K2005">
        <v>5</v>
      </c>
      <c r="L2005">
        <v>2</v>
      </c>
      <c r="M2005">
        <v>2</v>
      </c>
      <c r="N2005">
        <v>1</v>
      </c>
      <c r="O2005">
        <v>1</v>
      </c>
    </row>
    <row r="2006" spans="1:15" x14ac:dyDescent="0.35">
      <c r="A2006" t="s">
        <v>119</v>
      </c>
      <c r="B2006" t="s">
        <v>2535</v>
      </c>
      <c r="C2006" t="s">
        <v>2596</v>
      </c>
      <c r="D2006">
        <v>1</v>
      </c>
      <c r="E2006">
        <v>1</v>
      </c>
      <c r="F2006">
        <v>1</v>
      </c>
      <c r="G2006">
        <v>2</v>
      </c>
      <c r="H2006">
        <v>3</v>
      </c>
      <c r="I2006">
        <v>5</v>
      </c>
      <c r="J2006">
        <v>5</v>
      </c>
      <c r="K2006">
        <v>5</v>
      </c>
      <c r="L2006">
        <v>3</v>
      </c>
      <c r="M2006">
        <v>2</v>
      </c>
      <c r="N2006">
        <v>1</v>
      </c>
      <c r="O2006">
        <v>1</v>
      </c>
    </row>
    <row r="2007" spans="1:15" x14ac:dyDescent="0.35">
      <c r="A2007" t="s">
        <v>2626</v>
      </c>
      <c r="B2007" t="s">
        <v>2077</v>
      </c>
      <c r="C2007" t="s">
        <v>2596</v>
      </c>
      <c r="D2007">
        <v>1</v>
      </c>
      <c r="E2007">
        <v>1</v>
      </c>
      <c r="F2007">
        <v>2</v>
      </c>
      <c r="G2007">
        <v>2</v>
      </c>
      <c r="H2007">
        <v>2</v>
      </c>
      <c r="I2007">
        <v>3</v>
      </c>
      <c r="J2007">
        <v>4</v>
      </c>
      <c r="K2007">
        <v>5</v>
      </c>
      <c r="L2007">
        <v>2</v>
      </c>
      <c r="M2007">
        <v>2</v>
      </c>
      <c r="N2007">
        <v>2</v>
      </c>
      <c r="O2007">
        <v>1</v>
      </c>
    </row>
    <row r="2008" spans="1:15" x14ac:dyDescent="0.35">
      <c r="A2008" t="s">
        <v>0</v>
      </c>
      <c r="B2008" t="s">
        <v>2168</v>
      </c>
      <c r="C2008" t="s">
        <v>2596</v>
      </c>
      <c r="D2008">
        <v>1</v>
      </c>
      <c r="E2008">
        <v>1</v>
      </c>
      <c r="F2008">
        <v>2</v>
      </c>
      <c r="G2008">
        <v>2</v>
      </c>
      <c r="H2008">
        <v>2</v>
      </c>
      <c r="I2008">
        <v>2</v>
      </c>
      <c r="J2008">
        <v>3</v>
      </c>
      <c r="K2008">
        <v>3</v>
      </c>
      <c r="L2008">
        <v>2</v>
      </c>
      <c r="M2008">
        <v>2</v>
      </c>
      <c r="N2008">
        <v>2</v>
      </c>
      <c r="O2008">
        <v>1</v>
      </c>
    </row>
    <row r="2009" spans="1:15" x14ac:dyDescent="0.35">
      <c r="A2009" t="s">
        <v>2629</v>
      </c>
      <c r="B2009" t="s">
        <v>2133</v>
      </c>
      <c r="C2009" t="s">
        <v>2596</v>
      </c>
      <c r="D2009">
        <v>2</v>
      </c>
      <c r="E2009">
        <v>2</v>
      </c>
      <c r="F2009">
        <v>2</v>
      </c>
      <c r="G2009">
        <v>2</v>
      </c>
      <c r="H2009">
        <v>2</v>
      </c>
      <c r="I2009">
        <v>5</v>
      </c>
      <c r="J2009">
        <v>4</v>
      </c>
      <c r="K2009">
        <v>5</v>
      </c>
      <c r="L2009">
        <v>5</v>
      </c>
      <c r="M2009">
        <v>2</v>
      </c>
      <c r="N2009">
        <v>2</v>
      </c>
      <c r="O2009">
        <v>2</v>
      </c>
    </row>
    <row r="2010" spans="1:15" x14ac:dyDescent="0.35">
      <c r="A2010" t="s">
        <v>2598</v>
      </c>
      <c r="B2010" t="s">
        <v>2368</v>
      </c>
      <c r="C2010" t="s">
        <v>2596</v>
      </c>
      <c r="D2010">
        <v>1</v>
      </c>
      <c r="E2010">
        <v>1</v>
      </c>
      <c r="F2010">
        <v>1</v>
      </c>
      <c r="G2010">
        <v>1</v>
      </c>
      <c r="H2010">
        <v>3</v>
      </c>
      <c r="I2010">
        <v>3</v>
      </c>
      <c r="J2010">
        <v>2</v>
      </c>
      <c r="K2010">
        <v>2</v>
      </c>
      <c r="L2010">
        <v>2</v>
      </c>
      <c r="M2010">
        <v>2</v>
      </c>
      <c r="N2010">
        <v>1</v>
      </c>
      <c r="O2010">
        <v>1</v>
      </c>
    </row>
    <row r="2011" spans="1:15" x14ac:dyDescent="0.35">
      <c r="A2011" t="s">
        <v>2638</v>
      </c>
      <c r="B2011" t="s">
        <v>2035</v>
      </c>
      <c r="C2011" t="s">
        <v>2596</v>
      </c>
      <c r="D2011">
        <v>1</v>
      </c>
      <c r="E2011">
        <v>1</v>
      </c>
      <c r="F2011">
        <v>2</v>
      </c>
      <c r="G2011">
        <v>2</v>
      </c>
      <c r="H2011">
        <v>2</v>
      </c>
      <c r="I2011">
        <v>3</v>
      </c>
      <c r="J2011">
        <v>4</v>
      </c>
      <c r="K2011">
        <v>4</v>
      </c>
      <c r="L2011">
        <v>2</v>
      </c>
      <c r="M2011">
        <v>2</v>
      </c>
      <c r="N2011">
        <v>2</v>
      </c>
      <c r="O2011">
        <v>1</v>
      </c>
    </row>
    <row r="2012" spans="1:15" x14ac:dyDescent="0.35">
      <c r="A2012" t="s">
        <v>0</v>
      </c>
      <c r="B2012" t="s">
        <v>2167</v>
      </c>
      <c r="C2012" t="s">
        <v>2596</v>
      </c>
      <c r="D2012">
        <v>2</v>
      </c>
      <c r="E2012">
        <v>2</v>
      </c>
      <c r="F2012">
        <v>2</v>
      </c>
      <c r="G2012">
        <v>3</v>
      </c>
      <c r="H2012">
        <v>5</v>
      </c>
      <c r="I2012">
        <v>4</v>
      </c>
      <c r="J2012">
        <v>5</v>
      </c>
      <c r="K2012">
        <v>5</v>
      </c>
      <c r="L2012">
        <v>5</v>
      </c>
      <c r="M2012">
        <v>4</v>
      </c>
      <c r="N2012">
        <v>2</v>
      </c>
      <c r="O2012">
        <v>2</v>
      </c>
    </row>
    <row r="2013" spans="1:15" x14ac:dyDescent="0.35">
      <c r="A2013" t="s">
        <v>2629</v>
      </c>
      <c r="B2013" t="s">
        <v>2114</v>
      </c>
      <c r="C2013" t="s">
        <v>2596</v>
      </c>
      <c r="D2013">
        <v>2</v>
      </c>
      <c r="E2013">
        <v>2</v>
      </c>
      <c r="F2013">
        <v>2</v>
      </c>
      <c r="G2013">
        <v>4</v>
      </c>
      <c r="H2013">
        <v>5</v>
      </c>
      <c r="I2013">
        <v>5</v>
      </c>
      <c r="J2013">
        <v>2</v>
      </c>
      <c r="K2013">
        <v>2</v>
      </c>
      <c r="L2013">
        <v>5</v>
      </c>
      <c r="M2013">
        <v>4</v>
      </c>
      <c r="N2013">
        <v>3</v>
      </c>
      <c r="O2013">
        <v>2</v>
      </c>
    </row>
    <row r="2014" spans="1:15" x14ac:dyDescent="0.35">
      <c r="A2014" t="s">
        <v>2629</v>
      </c>
      <c r="B2014" t="s">
        <v>2113</v>
      </c>
      <c r="C2014" t="s">
        <v>2596</v>
      </c>
      <c r="D2014">
        <v>2</v>
      </c>
      <c r="E2014">
        <v>2</v>
      </c>
      <c r="F2014">
        <v>2</v>
      </c>
      <c r="G2014">
        <v>3</v>
      </c>
      <c r="H2014">
        <v>5</v>
      </c>
      <c r="I2014">
        <v>5</v>
      </c>
      <c r="J2014">
        <v>4</v>
      </c>
      <c r="K2014">
        <v>4</v>
      </c>
      <c r="L2014">
        <v>5</v>
      </c>
      <c r="M2014">
        <v>5</v>
      </c>
      <c r="N2014">
        <v>2</v>
      </c>
      <c r="O2014">
        <v>2</v>
      </c>
    </row>
    <row r="2015" spans="1:15" x14ac:dyDescent="0.35">
      <c r="A2015" t="s">
        <v>2598</v>
      </c>
      <c r="B2015" t="s">
        <v>2362</v>
      </c>
      <c r="C2015" t="s">
        <v>2596</v>
      </c>
      <c r="D2015">
        <v>1</v>
      </c>
      <c r="E2015">
        <v>1</v>
      </c>
      <c r="F2015">
        <v>1</v>
      </c>
      <c r="G2015">
        <v>1</v>
      </c>
      <c r="H2015">
        <v>2</v>
      </c>
      <c r="I2015">
        <v>2</v>
      </c>
      <c r="J2015">
        <v>2</v>
      </c>
      <c r="K2015">
        <v>2</v>
      </c>
      <c r="L2015">
        <v>2</v>
      </c>
      <c r="M2015">
        <v>1</v>
      </c>
      <c r="N2015">
        <v>1</v>
      </c>
      <c r="O2015">
        <v>1</v>
      </c>
    </row>
    <row r="2016" spans="1:15" x14ac:dyDescent="0.35">
      <c r="A2016" t="s">
        <v>2635</v>
      </c>
      <c r="B2016" t="s">
        <v>2024</v>
      </c>
      <c r="C2016" t="s">
        <v>2596</v>
      </c>
      <c r="D2016">
        <v>1</v>
      </c>
      <c r="E2016">
        <v>1</v>
      </c>
      <c r="F2016">
        <v>1</v>
      </c>
      <c r="G2016">
        <v>3</v>
      </c>
      <c r="H2016">
        <v>3</v>
      </c>
      <c r="I2016">
        <v>4</v>
      </c>
      <c r="J2016">
        <v>5</v>
      </c>
      <c r="K2016">
        <v>4</v>
      </c>
      <c r="L2016">
        <v>3</v>
      </c>
      <c r="M2016">
        <v>1</v>
      </c>
      <c r="N2016">
        <v>1</v>
      </c>
      <c r="O2016">
        <v>1</v>
      </c>
    </row>
    <row r="2017" spans="1:15" x14ac:dyDescent="0.35">
      <c r="A2017" t="s">
        <v>2611</v>
      </c>
      <c r="B2017" t="s">
        <v>2478</v>
      </c>
      <c r="C2017" t="s">
        <v>2596</v>
      </c>
      <c r="D2017">
        <v>1</v>
      </c>
      <c r="E2017">
        <v>1</v>
      </c>
      <c r="F2017">
        <v>1</v>
      </c>
      <c r="G2017">
        <v>2</v>
      </c>
      <c r="H2017">
        <v>2</v>
      </c>
      <c r="I2017">
        <v>4</v>
      </c>
      <c r="J2017">
        <v>4</v>
      </c>
      <c r="K2017">
        <v>5</v>
      </c>
      <c r="L2017">
        <v>2</v>
      </c>
      <c r="M2017">
        <v>2</v>
      </c>
      <c r="N2017">
        <v>1</v>
      </c>
      <c r="O2017">
        <v>1</v>
      </c>
    </row>
    <row r="2018" spans="1:15" x14ac:dyDescent="0.35">
      <c r="A2018" t="s">
        <v>2598</v>
      </c>
      <c r="B2018" t="s">
        <v>2361</v>
      </c>
      <c r="C2018" t="s">
        <v>2596</v>
      </c>
      <c r="D2018">
        <v>1</v>
      </c>
      <c r="E2018">
        <v>1</v>
      </c>
      <c r="F2018">
        <v>1</v>
      </c>
      <c r="G2018">
        <v>1</v>
      </c>
      <c r="H2018">
        <v>1</v>
      </c>
      <c r="I2018">
        <v>2</v>
      </c>
      <c r="J2018">
        <v>3</v>
      </c>
      <c r="K2018">
        <v>3</v>
      </c>
      <c r="L2018">
        <v>3</v>
      </c>
      <c r="M2018">
        <v>1</v>
      </c>
      <c r="N2018">
        <v>1</v>
      </c>
      <c r="O2018">
        <v>1</v>
      </c>
    </row>
    <row r="2019" spans="1:15" x14ac:dyDescent="0.35">
      <c r="A2019" t="s">
        <v>2610</v>
      </c>
      <c r="B2019" t="s">
        <v>2469</v>
      </c>
      <c r="C2019" t="s">
        <v>2596</v>
      </c>
      <c r="D2019">
        <v>2</v>
      </c>
      <c r="E2019">
        <v>2</v>
      </c>
      <c r="F2019">
        <v>2</v>
      </c>
      <c r="G2019">
        <v>2</v>
      </c>
      <c r="H2019">
        <v>5</v>
      </c>
      <c r="I2019">
        <v>5</v>
      </c>
      <c r="J2019">
        <v>5</v>
      </c>
      <c r="K2019">
        <v>5</v>
      </c>
      <c r="L2019">
        <v>5</v>
      </c>
      <c r="M2019">
        <v>4</v>
      </c>
      <c r="N2019">
        <v>2</v>
      </c>
      <c r="O2019">
        <v>2</v>
      </c>
    </row>
    <row r="2020" spans="1:15" x14ac:dyDescent="0.35">
      <c r="A2020" t="s">
        <v>2599</v>
      </c>
      <c r="B2020" t="s">
        <v>2387</v>
      </c>
      <c r="C2020" t="s">
        <v>2596</v>
      </c>
      <c r="D2020">
        <v>1</v>
      </c>
      <c r="E2020">
        <v>1</v>
      </c>
      <c r="F2020">
        <v>2</v>
      </c>
      <c r="G2020">
        <v>2</v>
      </c>
      <c r="H2020">
        <v>4</v>
      </c>
      <c r="I2020">
        <v>4</v>
      </c>
      <c r="J2020">
        <v>4</v>
      </c>
      <c r="K2020">
        <v>4</v>
      </c>
      <c r="L2020">
        <v>4</v>
      </c>
      <c r="M2020">
        <v>2</v>
      </c>
      <c r="N2020">
        <v>2</v>
      </c>
      <c r="O2020">
        <v>1</v>
      </c>
    </row>
    <row r="2021" spans="1:15" x14ac:dyDescent="0.35">
      <c r="A2021" t="s">
        <v>2598</v>
      </c>
      <c r="B2021" t="s">
        <v>2372</v>
      </c>
      <c r="C2021" t="s">
        <v>2596</v>
      </c>
      <c r="D2021">
        <v>1</v>
      </c>
      <c r="E2021">
        <v>1</v>
      </c>
      <c r="F2021">
        <v>1</v>
      </c>
      <c r="G2021">
        <v>1</v>
      </c>
      <c r="H2021">
        <v>2</v>
      </c>
      <c r="I2021">
        <v>2</v>
      </c>
      <c r="J2021">
        <v>2</v>
      </c>
      <c r="K2021">
        <v>2</v>
      </c>
      <c r="L2021">
        <v>2</v>
      </c>
      <c r="M2021">
        <v>2</v>
      </c>
      <c r="N2021">
        <v>1</v>
      </c>
      <c r="O2021">
        <v>1</v>
      </c>
    </row>
    <row r="2022" spans="1:15" x14ac:dyDescent="0.35">
      <c r="A2022" t="s">
        <v>2605</v>
      </c>
      <c r="B2022" t="s">
        <v>2439</v>
      </c>
      <c r="C2022" t="s">
        <v>2596</v>
      </c>
      <c r="D2022">
        <v>1</v>
      </c>
      <c r="E2022">
        <v>1</v>
      </c>
      <c r="F2022">
        <v>2</v>
      </c>
      <c r="G2022">
        <v>2</v>
      </c>
      <c r="H2022">
        <v>3</v>
      </c>
      <c r="I2022">
        <v>5</v>
      </c>
      <c r="J2022">
        <v>5</v>
      </c>
      <c r="K2022">
        <v>5</v>
      </c>
      <c r="L2022">
        <v>5</v>
      </c>
      <c r="M2022">
        <v>2</v>
      </c>
      <c r="N2022">
        <v>2</v>
      </c>
      <c r="O2022">
        <v>1</v>
      </c>
    </row>
    <row r="2023" spans="1:15" x14ac:dyDescent="0.35">
      <c r="A2023" t="s">
        <v>2619</v>
      </c>
      <c r="B2023" t="s">
        <v>2298</v>
      </c>
      <c r="C2023" t="s">
        <v>2596</v>
      </c>
      <c r="D2023">
        <v>1</v>
      </c>
      <c r="E2023">
        <v>2</v>
      </c>
      <c r="F2023">
        <v>2</v>
      </c>
      <c r="G2023">
        <v>2</v>
      </c>
      <c r="H2023">
        <v>2</v>
      </c>
      <c r="I2023">
        <v>2</v>
      </c>
      <c r="J2023">
        <v>3</v>
      </c>
      <c r="K2023">
        <v>3</v>
      </c>
      <c r="L2023">
        <v>2</v>
      </c>
      <c r="M2023">
        <v>1</v>
      </c>
      <c r="N2023">
        <v>1</v>
      </c>
      <c r="O2023">
        <v>1</v>
      </c>
    </row>
    <row r="2024" spans="1:15" x14ac:dyDescent="0.35">
      <c r="A2024" t="s">
        <v>2615</v>
      </c>
      <c r="B2024" t="s">
        <v>2585</v>
      </c>
      <c r="C2024" t="s">
        <v>2596</v>
      </c>
      <c r="D2024">
        <v>1</v>
      </c>
      <c r="E2024">
        <v>1</v>
      </c>
      <c r="F2024">
        <v>1</v>
      </c>
      <c r="G2024">
        <v>2</v>
      </c>
      <c r="H2024">
        <v>2</v>
      </c>
      <c r="I2024">
        <v>2</v>
      </c>
      <c r="J2024">
        <v>5</v>
      </c>
      <c r="K2024">
        <v>3</v>
      </c>
      <c r="L2024">
        <v>2</v>
      </c>
      <c r="M2024">
        <v>2</v>
      </c>
      <c r="N2024">
        <v>1</v>
      </c>
      <c r="O2024">
        <v>1</v>
      </c>
    </row>
    <row r="2025" spans="1:15" x14ac:dyDescent="0.35">
      <c r="A2025" t="s">
        <v>119</v>
      </c>
      <c r="B2025" t="s">
        <v>2534</v>
      </c>
      <c r="C2025" t="s">
        <v>2596</v>
      </c>
      <c r="D2025">
        <v>1</v>
      </c>
      <c r="E2025">
        <v>1</v>
      </c>
      <c r="F2025">
        <v>1</v>
      </c>
      <c r="G2025">
        <v>2</v>
      </c>
      <c r="H2025">
        <v>2</v>
      </c>
      <c r="I2025">
        <v>3</v>
      </c>
      <c r="J2025">
        <v>4</v>
      </c>
      <c r="K2025">
        <v>3</v>
      </c>
      <c r="L2025">
        <v>2</v>
      </c>
      <c r="M2025">
        <v>2</v>
      </c>
      <c r="N2025">
        <v>1</v>
      </c>
      <c r="O2025">
        <v>1</v>
      </c>
    </row>
    <row r="2026" spans="1:15" x14ac:dyDescent="0.35">
      <c r="A2026" t="s">
        <v>0</v>
      </c>
      <c r="B2026" t="s">
        <v>2166</v>
      </c>
      <c r="C2026" t="s">
        <v>2596</v>
      </c>
      <c r="D2026">
        <v>1</v>
      </c>
      <c r="E2026">
        <v>1</v>
      </c>
      <c r="F2026">
        <v>2</v>
      </c>
      <c r="G2026">
        <v>2</v>
      </c>
      <c r="H2026">
        <v>2</v>
      </c>
      <c r="I2026">
        <v>3</v>
      </c>
      <c r="J2026">
        <v>4</v>
      </c>
      <c r="K2026">
        <v>5</v>
      </c>
      <c r="L2026">
        <v>2</v>
      </c>
      <c r="M2026">
        <v>2</v>
      </c>
      <c r="N2026">
        <v>2</v>
      </c>
      <c r="O2026">
        <v>1</v>
      </c>
    </row>
    <row r="2027" spans="1:15" x14ac:dyDescent="0.35">
      <c r="A2027" t="s">
        <v>2639</v>
      </c>
      <c r="B2027" t="s">
        <v>2049</v>
      </c>
      <c r="C2027" t="s">
        <v>2596</v>
      </c>
      <c r="D2027">
        <v>1</v>
      </c>
      <c r="E2027">
        <v>1</v>
      </c>
      <c r="F2027">
        <v>2</v>
      </c>
      <c r="G2027">
        <v>2</v>
      </c>
      <c r="H2027">
        <v>3</v>
      </c>
      <c r="I2027">
        <v>4</v>
      </c>
      <c r="J2027">
        <v>5</v>
      </c>
      <c r="K2027">
        <v>5</v>
      </c>
      <c r="L2027">
        <v>4</v>
      </c>
      <c r="M2027">
        <v>2</v>
      </c>
      <c r="N2027">
        <v>2</v>
      </c>
      <c r="O2027">
        <v>1</v>
      </c>
    </row>
    <row r="2028" spans="1:15" x14ac:dyDescent="0.35">
      <c r="A2028" t="s">
        <v>2621</v>
      </c>
      <c r="B2028" t="s">
        <v>2336</v>
      </c>
      <c r="C2028" t="s">
        <v>2596</v>
      </c>
      <c r="D2028">
        <v>2</v>
      </c>
      <c r="E2028">
        <v>2</v>
      </c>
      <c r="F2028">
        <v>2</v>
      </c>
      <c r="G2028">
        <v>3</v>
      </c>
      <c r="H2028">
        <v>5</v>
      </c>
      <c r="I2028">
        <v>5</v>
      </c>
      <c r="J2028">
        <v>5</v>
      </c>
      <c r="K2028">
        <v>5</v>
      </c>
      <c r="L2028">
        <v>5</v>
      </c>
      <c r="M2028">
        <v>5</v>
      </c>
      <c r="N2028">
        <v>3</v>
      </c>
      <c r="O2028">
        <v>2</v>
      </c>
    </row>
    <row r="2029" spans="1:15" x14ac:dyDescent="0.35">
      <c r="A2029" t="s">
        <v>2619</v>
      </c>
      <c r="B2029" t="s">
        <v>2297</v>
      </c>
      <c r="C2029" t="s">
        <v>2596</v>
      </c>
      <c r="D2029">
        <v>2</v>
      </c>
      <c r="E2029">
        <v>2</v>
      </c>
      <c r="F2029">
        <v>2</v>
      </c>
      <c r="G2029">
        <v>2</v>
      </c>
      <c r="H2029">
        <v>2</v>
      </c>
      <c r="I2029">
        <v>3</v>
      </c>
      <c r="J2029">
        <v>5</v>
      </c>
      <c r="K2029">
        <v>5</v>
      </c>
      <c r="L2029">
        <v>3</v>
      </c>
      <c r="M2029">
        <v>2</v>
      </c>
      <c r="N2029">
        <v>2</v>
      </c>
      <c r="O2029">
        <v>2</v>
      </c>
    </row>
    <row r="2030" spans="1:15" x14ac:dyDescent="0.35">
      <c r="A2030" t="s">
        <v>2621</v>
      </c>
      <c r="B2030" t="s">
        <v>2321</v>
      </c>
      <c r="C2030" t="s">
        <v>2596</v>
      </c>
      <c r="D2030">
        <v>2</v>
      </c>
      <c r="E2030">
        <v>2</v>
      </c>
      <c r="F2030">
        <v>2</v>
      </c>
      <c r="G2030">
        <v>2</v>
      </c>
      <c r="H2030">
        <v>2</v>
      </c>
      <c r="I2030">
        <v>5</v>
      </c>
      <c r="J2030">
        <v>5</v>
      </c>
      <c r="K2030">
        <v>5</v>
      </c>
      <c r="L2030">
        <v>5</v>
      </c>
      <c r="M2030">
        <v>2</v>
      </c>
      <c r="N2030">
        <v>2</v>
      </c>
      <c r="O2030">
        <v>2</v>
      </c>
    </row>
    <row r="2031" spans="1:15" x14ac:dyDescent="0.35">
      <c r="A2031" t="s">
        <v>2622</v>
      </c>
      <c r="B2031" t="s">
        <v>2341</v>
      </c>
      <c r="C2031" t="s">
        <v>2596</v>
      </c>
      <c r="D2031">
        <v>2</v>
      </c>
      <c r="E2031">
        <v>2</v>
      </c>
      <c r="F2031">
        <v>2</v>
      </c>
      <c r="G2031">
        <v>3</v>
      </c>
      <c r="H2031">
        <v>5</v>
      </c>
      <c r="I2031">
        <v>5</v>
      </c>
      <c r="J2031">
        <v>5</v>
      </c>
      <c r="K2031">
        <v>5</v>
      </c>
      <c r="L2031">
        <v>4</v>
      </c>
      <c r="M2031">
        <v>4</v>
      </c>
      <c r="N2031">
        <v>2</v>
      </c>
      <c r="O2031">
        <v>2</v>
      </c>
    </row>
    <row r="2032" spans="1:15" x14ac:dyDescent="0.35">
      <c r="A2032" t="s">
        <v>2638</v>
      </c>
      <c r="B2032" t="s">
        <v>2036</v>
      </c>
      <c r="C2032" t="s">
        <v>2596</v>
      </c>
      <c r="D2032">
        <v>1</v>
      </c>
      <c r="E2032">
        <v>1</v>
      </c>
      <c r="F2032">
        <v>1</v>
      </c>
      <c r="G2032">
        <v>2</v>
      </c>
      <c r="H2032">
        <v>2</v>
      </c>
      <c r="I2032">
        <v>2</v>
      </c>
      <c r="J2032">
        <v>3</v>
      </c>
      <c r="K2032">
        <v>3</v>
      </c>
      <c r="L2032">
        <v>2</v>
      </c>
      <c r="M2032">
        <v>2</v>
      </c>
      <c r="N2032">
        <v>1</v>
      </c>
      <c r="O2032">
        <v>1</v>
      </c>
    </row>
    <row r="2033" spans="1:15" x14ac:dyDescent="0.35">
      <c r="A2033" t="s">
        <v>2626</v>
      </c>
      <c r="B2033" t="s">
        <v>2076</v>
      </c>
      <c r="C2033" t="s">
        <v>2596</v>
      </c>
      <c r="D2033">
        <v>1</v>
      </c>
      <c r="E2033">
        <v>1</v>
      </c>
      <c r="F2033">
        <v>1</v>
      </c>
      <c r="G2033">
        <v>2</v>
      </c>
      <c r="H2033">
        <v>2</v>
      </c>
      <c r="I2033">
        <v>2</v>
      </c>
      <c r="J2033">
        <v>4</v>
      </c>
      <c r="K2033">
        <v>4</v>
      </c>
      <c r="L2033">
        <v>2</v>
      </c>
      <c r="M2033">
        <v>2</v>
      </c>
      <c r="N2033">
        <v>1</v>
      </c>
      <c r="O2033">
        <v>1</v>
      </c>
    </row>
    <row r="2034" spans="1:15" x14ac:dyDescent="0.35">
      <c r="A2034" t="s">
        <v>2619</v>
      </c>
      <c r="B2034" t="s">
        <v>2296</v>
      </c>
      <c r="C2034" t="s">
        <v>2596</v>
      </c>
      <c r="D2034">
        <v>1</v>
      </c>
      <c r="E2034">
        <v>2</v>
      </c>
      <c r="F2034">
        <v>2</v>
      </c>
      <c r="G2034">
        <v>2</v>
      </c>
      <c r="H2034">
        <v>2</v>
      </c>
      <c r="I2034">
        <v>2</v>
      </c>
      <c r="J2034">
        <v>2</v>
      </c>
      <c r="K2034">
        <v>2</v>
      </c>
      <c r="L2034">
        <v>2</v>
      </c>
      <c r="M2034">
        <v>2</v>
      </c>
      <c r="N2034">
        <v>2</v>
      </c>
      <c r="O2034">
        <v>1</v>
      </c>
    </row>
    <row r="2035" spans="1:15" x14ac:dyDescent="0.35">
      <c r="A2035" t="s">
        <v>2608</v>
      </c>
      <c r="B2035" t="s">
        <v>2452</v>
      </c>
      <c r="C2035" t="s">
        <v>2596</v>
      </c>
      <c r="D2035">
        <v>1</v>
      </c>
      <c r="E2035">
        <v>1</v>
      </c>
      <c r="F2035">
        <v>1</v>
      </c>
      <c r="G2035">
        <v>2</v>
      </c>
      <c r="H2035">
        <v>2</v>
      </c>
      <c r="I2035">
        <v>2</v>
      </c>
      <c r="J2035">
        <v>3</v>
      </c>
      <c r="K2035">
        <v>3</v>
      </c>
      <c r="L2035">
        <v>2</v>
      </c>
      <c r="M2035">
        <v>2</v>
      </c>
      <c r="N2035">
        <v>2</v>
      </c>
      <c r="O2035">
        <v>1</v>
      </c>
    </row>
    <row r="2036" spans="1:15" x14ac:dyDescent="0.35">
      <c r="A2036" t="s">
        <v>119</v>
      </c>
      <c r="B2036" t="s">
        <v>2533</v>
      </c>
      <c r="C2036" t="s">
        <v>2596</v>
      </c>
      <c r="D2036">
        <v>1</v>
      </c>
      <c r="E2036">
        <v>1</v>
      </c>
      <c r="F2036">
        <v>1</v>
      </c>
      <c r="G2036">
        <v>2</v>
      </c>
      <c r="H2036">
        <v>2</v>
      </c>
      <c r="I2036">
        <v>4</v>
      </c>
      <c r="J2036">
        <v>4</v>
      </c>
      <c r="K2036">
        <v>4</v>
      </c>
      <c r="L2036">
        <v>5</v>
      </c>
      <c r="M2036">
        <v>2</v>
      </c>
      <c r="N2036">
        <v>2</v>
      </c>
      <c r="O2036">
        <v>1</v>
      </c>
    </row>
    <row r="2037" spans="1:15" x14ac:dyDescent="0.35">
      <c r="A2037" t="s">
        <v>2613</v>
      </c>
      <c r="B2037" t="s">
        <v>2575</v>
      </c>
      <c r="C2037" t="s">
        <v>2596</v>
      </c>
      <c r="D2037">
        <v>1</v>
      </c>
      <c r="E2037">
        <v>1</v>
      </c>
      <c r="F2037">
        <v>1</v>
      </c>
      <c r="G2037">
        <v>2</v>
      </c>
      <c r="H2037">
        <v>2</v>
      </c>
      <c r="I2037">
        <v>4</v>
      </c>
      <c r="J2037">
        <v>5</v>
      </c>
      <c r="K2037">
        <v>4</v>
      </c>
      <c r="L2037">
        <v>2</v>
      </c>
      <c r="M2037">
        <v>2</v>
      </c>
      <c r="N2037">
        <v>2</v>
      </c>
      <c r="O2037">
        <v>1</v>
      </c>
    </row>
    <row r="2038" spans="1:15" x14ac:dyDescent="0.35">
      <c r="A2038" t="s">
        <v>2619</v>
      </c>
      <c r="B2038" t="s">
        <v>2295</v>
      </c>
      <c r="C2038" t="s">
        <v>2596</v>
      </c>
      <c r="D2038">
        <v>2</v>
      </c>
      <c r="E2038">
        <v>2</v>
      </c>
      <c r="F2038">
        <v>2</v>
      </c>
      <c r="G2038">
        <v>2</v>
      </c>
      <c r="H2038">
        <v>2</v>
      </c>
      <c r="I2038">
        <v>3</v>
      </c>
      <c r="J2038">
        <v>5</v>
      </c>
      <c r="K2038">
        <v>5</v>
      </c>
      <c r="L2038">
        <v>3</v>
      </c>
      <c r="M2038">
        <v>2</v>
      </c>
      <c r="N2038">
        <v>2</v>
      </c>
      <c r="O2038">
        <v>2</v>
      </c>
    </row>
    <row r="2039" spans="1:15" x14ac:dyDescent="0.35">
      <c r="A2039" t="s">
        <v>2619</v>
      </c>
      <c r="B2039" t="s">
        <v>2294</v>
      </c>
      <c r="C2039" t="s">
        <v>2596</v>
      </c>
      <c r="D2039">
        <v>2</v>
      </c>
      <c r="E2039">
        <v>2</v>
      </c>
      <c r="F2039">
        <v>2</v>
      </c>
      <c r="G2039">
        <v>2</v>
      </c>
      <c r="H2039">
        <v>2</v>
      </c>
      <c r="I2039">
        <v>2</v>
      </c>
      <c r="J2039">
        <v>2</v>
      </c>
      <c r="K2039">
        <v>2</v>
      </c>
      <c r="L2039">
        <v>2</v>
      </c>
      <c r="M2039">
        <v>2</v>
      </c>
      <c r="N2039">
        <v>2</v>
      </c>
      <c r="O2039">
        <v>2</v>
      </c>
    </row>
    <row r="2040" spans="1:15" x14ac:dyDescent="0.35">
      <c r="A2040" t="s">
        <v>2626</v>
      </c>
      <c r="B2040" t="s">
        <v>2075</v>
      </c>
      <c r="C2040" t="s">
        <v>2596</v>
      </c>
      <c r="D2040">
        <v>1</v>
      </c>
      <c r="E2040">
        <v>1</v>
      </c>
      <c r="F2040">
        <v>1</v>
      </c>
      <c r="G2040">
        <v>2</v>
      </c>
      <c r="H2040">
        <v>2</v>
      </c>
      <c r="I2040">
        <v>5</v>
      </c>
      <c r="J2040">
        <v>5</v>
      </c>
      <c r="K2040">
        <v>4</v>
      </c>
      <c r="L2040">
        <v>3</v>
      </c>
      <c r="M2040">
        <v>2</v>
      </c>
      <c r="N2040">
        <v>2</v>
      </c>
      <c r="O2040">
        <v>2</v>
      </c>
    </row>
    <row r="2041" spans="1:15" x14ac:dyDescent="0.35">
      <c r="A2041" t="s">
        <v>0</v>
      </c>
      <c r="B2041" t="s">
        <v>2165</v>
      </c>
      <c r="C2041" t="s">
        <v>2596</v>
      </c>
      <c r="D2041">
        <v>1</v>
      </c>
      <c r="E2041">
        <v>1</v>
      </c>
      <c r="F2041">
        <v>2</v>
      </c>
      <c r="G2041">
        <v>2</v>
      </c>
      <c r="H2041">
        <v>2</v>
      </c>
      <c r="I2041">
        <v>4</v>
      </c>
      <c r="J2041">
        <v>4</v>
      </c>
      <c r="K2041">
        <v>4</v>
      </c>
      <c r="L2041">
        <v>3</v>
      </c>
      <c r="M2041">
        <v>2</v>
      </c>
      <c r="N2041">
        <v>2</v>
      </c>
      <c r="O2041">
        <v>1</v>
      </c>
    </row>
    <row r="2042" spans="1:15" x14ac:dyDescent="0.35">
      <c r="A2042" t="s">
        <v>2626</v>
      </c>
      <c r="B2042" t="s">
        <v>2074</v>
      </c>
      <c r="C2042" t="s">
        <v>2596</v>
      </c>
      <c r="D2042">
        <v>1</v>
      </c>
      <c r="E2042">
        <v>1</v>
      </c>
      <c r="F2042">
        <v>2</v>
      </c>
      <c r="G2042">
        <v>2</v>
      </c>
      <c r="H2042">
        <v>2</v>
      </c>
      <c r="I2042">
        <v>4</v>
      </c>
      <c r="J2042">
        <v>5</v>
      </c>
      <c r="K2042">
        <v>5</v>
      </c>
      <c r="L2042">
        <v>3</v>
      </c>
      <c r="M2042">
        <v>2</v>
      </c>
      <c r="N2042">
        <v>2</v>
      </c>
      <c r="O2042">
        <v>1</v>
      </c>
    </row>
    <row r="2043" spans="1:15" x14ac:dyDescent="0.35">
      <c r="A2043" t="s">
        <v>2598</v>
      </c>
      <c r="B2043" t="s">
        <v>2367</v>
      </c>
      <c r="C2043" t="s">
        <v>2596</v>
      </c>
      <c r="D2043">
        <v>1</v>
      </c>
      <c r="E2043">
        <v>1</v>
      </c>
      <c r="F2043">
        <v>1</v>
      </c>
      <c r="G2043">
        <v>1</v>
      </c>
      <c r="H2043">
        <v>2</v>
      </c>
      <c r="I2043">
        <v>2</v>
      </c>
      <c r="J2043">
        <v>2</v>
      </c>
      <c r="K2043">
        <v>2</v>
      </c>
      <c r="L2043">
        <v>2</v>
      </c>
      <c r="M2043">
        <v>3</v>
      </c>
      <c r="N2043">
        <v>1</v>
      </c>
      <c r="O2043">
        <v>1</v>
      </c>
    </row>
    <row r="2044" spans="1:15" x14ac:dyDescent="0.35">
      <c r="A2044" t="s">
        <v>2613</v>
      </c>
      <c r="B2044" t="s">
        <v>2574</v>
      </c>
      <c r="C2044" t="s">
        <v>2596</v>
      </c>
      <c r="D2044">
        <v>1</v>
      </c>
      <c r="E2044">
        <v>1</v>
      </c>
      <c r="F2044">
        <v>1</v>
      </c>
      <c r="G2044">
        <v>1</v>
      </c>
      <c r="H2044">
        <v>2</v>
      </c>
      <c r="I2044">
        <v>2</v>
      </c>
      <c r="J2044">
        <v>3</v>
      </c>
      <c r="K2044">
        <v>2</v>
      </c>
      <c r="L2044">
        <v>2</v>
      </c>
      <c r="M2044">
        <v>2</v>
      </c>
      <c r="N2044">
        <v>1</v>
      </c>
      <c r="O2044">
        <v>1</v>
      </c>
    </row>
    <row r="2045" spans="1:15" x14ac:dyDescent="0.35">
      <c r="A2045" t="s">
        <v>2609</v>
      </c>
      <c r="B2045" t="s">
        <v>2467</v>
      </c>
      <c r="C2045" t="s">
        <v>2596</v>
      </c>
      <c r="D2045">
        <v>1</v>
      </c>
      <c r="E2045">
        <v>1</v>
      </c>
      <c r="F2045">
        <v>1</v>
      </c>
      <c r="G2045">
        <v>2</v>
      </c>
      <c r="H2045">
        <v>2</v>
      </c>
      <c r="I2045">
        <v>2</v>
      </c>
      <c r="J2045">
        <v>3</v>
      </c>
      <c r="K2045">
        <v>3</v>
      </c>
      <c r="L2045">
        <v>2</v>
      </c>
      <c r="M2045">
        <v>2</v>
      </c>
      <c r="N2045">
        <v>1</v>
      </c>
      <c r="O2045">
        <v>1</v>
      </c>
    </row>
    <row r="2046" spans="1:15" x14ac:dyDescent="0.35">
      <c r="A2046" t="s">
        <v>119</v>
      </c>
      <c r="B2046" t="s">
        <v>2532</v>
      </c>
      <c r="C2046" t="s">
        <v>2596</v>
      </c>
      <c r="D2046">
        <v>1</v>
      </c>
      <c r="E2046">
        <v>1</v>
      </c>
      <c r="F2046">
        <v>1</v>
      </c>
      <c r="G2046">
        <v>1</v>
      </c>
      <c r="H2046">
        <v>2</v>
      </c>
      <c r="I2046">
        <v>2</v>
      </c>
      <c r="J2046">
        <v>4</v>
      </c>
      <c r="K2046">
        <v>2</v>
      </c>
      <c r="L2046">
        <v>2</v>
      </c>
      <c r="M2046">
        <v>1</v>
      </c>
      <c r="N2046">
        <v>1</v>
      </c>
      <c r="O2046">
        <v>1</v>
      </c>
    </row>
    <row r="2047" spans="1:15" x14ac:dyDescent="0.35">
      <c r="A2047" t="s">
        <v>2621</v>
      </c>
      <c r="B2047" t="s">
        <v>2322</v>
      </c>
      <c r="C2047" t="s">
        <v>2596</v>
      </c>
      <c r="D2047">
        <v>2</v>
      </c>
      <c r="E2047">
        <v>2</v>
      </c>
      <c r="F2047">
        <v>3</v>
      </c>
      <c r="G2047">
        <v>5</v>
      </c>
      <c r="H2047">
        <v>5</v>
      </c>
      <c r="I2047">
        <v>5</v>
      </c>
      <c r="J2047">
        <v>5</v>
      </c>
      <c r="K2047">
        <v>5</v>
      </c>
      <c r="L2047">
        <v>5</v>
      </c>
      <c r="M2047">
        <v>4</v>
      </c>
      <c r="N2047">
        <v>4</v>
      </c>
      <c r="O2047">
        <v>3</v>
      </c>
    </row>
    <row r="2048" spans="1:15" x14ac:dyDescent="0.35">
      <c r="A2048" t="s">
        <v>2609</v>
      </c>
      <c r="B2048" t="s">
        <v>2460</v>
      </c>
      <c r="C2048" t="s">
        <v>2596</v>
      </c>
      <c r="D2048">
        <v>1</v>
      </c>
      <c r="E2048">
        <v>1</v>
      </c>
      <c r="F2048">
        <v>1</v>
      </c>
      <c r="G2048">
        <v>2</v>
      </c>
      <c r="H2048">
        <v>2</v>
      </c>
      <c r="I2048">
        <v>3</v>
      </c>
      <c r="J2048">
        <v>5</v>
      </c>
      <c r="K2048">
        <v>5</v>
      </c>
      <c r="L2048">
        <v>2</v>
      </c>
      <c r="M2048">
        <v>2</v>
      </c>
      <c r="N2048">
        <v>2</v>
      </c>
      <c r="O2048">
        <v>1</v>
      </c>
    </row>
    <row r="2049" spans="1:15" x14ac:dyDescent="0.35">
      <c r="A2049" t="s">
        <v>2623</v>
      </c>
      <c r="B2049" t="s">
        <v>2350</v>
      </c>
      <c r="C2049" t="s">
        <v>2596</v>
      </c>
      <c r="D2049">
        <v>1</v>
      </c>
      <c r="E2049">
        <v>1</v>
      </c>
      <c r="F2049">
        <v>2</v>
      </c>
      <c r="G2049">
        <v>2</v>
      </c>
      <c r="H2049">
        <v>3</v>
      </c>
      <c r="I2049">
        <v>4</v>
      </c>
      <c r="J2049">
        <v>5</v>
      </c>
      <c r="K2049">
        <v>4</v>
      </c>
      <c r="L2049">
        <v>3</v>
      </c>
      <c r="M2049">
        <v>2</v>
      </c>
      <c r="N2049">
        <v>2</v>
      </c>
      <c r="O2049">
        <v>1</v>
      </c>
    </row>
    <row r="2050" spans="1:15" x14ac:dyDescent="0.35">
      <c r="A2050" t="s">
        <v>2623</v>
      </c>
      <c r="B2050" t="s">
        <v>2349</v>
      </c>
      <c r="C2050" t="s">
        <v>2596</v>
      </c>
      <c r="D2050">
        <v>1</v>
      </c>
      <c r="E2050">
        <v>1</v>
      </c>
      <c r="F2050">
        <v>2</v>
      </c>
      <c r="G2050">
        <v>2</v>
      </c>
      <c r="H2050">
        <v>3</v>
      </c>
      <c r="I2050">
        <v>5</v>
      </c>
      <c r="J2050">
        <v>4</v>
      </c>
      <c r="K2050">
        <v>5</v>
      </c>
      <c r="L2050">
        <v>3</v>
      </c>
      <c r="M2050">
        <v>2</v>
      </c>
      <c r="N2050">
        <v>2</v>
      </c>
      <c r="O2050">
        <v>1</v>
      </c>
    </row>
    <row r="2051" spans="1:15" x14ac:dyDescent="0.35">
      <c r="A2051" t="s">
        <v>2628</v>
      </c>
      <c r="B2051" t="s">
        <v>2109</v>
      </c>
      <c r="C2051" t="s">
        <v>2596</v>
      </c>
      <c r="D2051">
        <v>1</v>
      </c>
      <c r="E2051">
        <v>1</v>
      </c>
      <c r="F2051">
        <v>1</v>
      </c>
      <c r="G2051">
        <v>1</v>
      </c>
      <c r="H2051">
        <v>2</v>
      </c>
      <c r="I2051">
        <v>3</v>
      </c>
      <c r="J2051">
        <v>4</v>
      </c>
      <c r="K2051">
        <v>4</v>
      </c>
      <c r="L2051">
        <v>2</v>
      </c>
      <c r="M2051">
        <v>2</v>
      </c>
      <c r="N2051">
        <v>1</v>
      </c>
      <c r="O2051">
        <v>1</v>
      </c>
    </row>
    <row r="2052" spans="1:15" x14ac:dyDescent="0.35">
      <c r="A2052" t="s">
        <v>119</v>
      </c>
      <c r="B2052" t="s">
        <v>2531</v>
      </c>
      <c r="C2052" t="s">
        <v>2596</v>
      </c>
      <c r="D2052">
        <v>1</v>
      </c>
      <c r="E2052">
        <v>1</v>
      </c>
      <c r="F2052">
        <v>1</v>
      </c>
      <c r="G2052">
        <v>2</v>
      </c>
      <c r="H2052">
        <v>2</v>
      </c>
      <c r="I2052">
        <v>5</v>
      </c>
      <c r="J2052">
        <v>4</v>
      </c>
      <c r="K2052">
        <v>5</v>
      </c>
      <c r="L2052">
        <v>2</v>
      </c>
      <c r="M2052">
        <v>2</v>
      </c>
      <c r="N2052">
        <v>1</v>
      </c>
      <c r="O2052">
        <v>1</v>
      </c>
    </row>
    <row r="2053" spans="1:15" x14ac:dyDescent="0.35">
      <c r="A2053" t="s">
        <v>2630</v>
      </c>
      <c r="B2053" t="s">
        <v>2148</v>
      </c>
      <c r="C2053" t="s">
        <v>2596</v>
      </c>
      <c r="D2053">
        <v>1</v>
      </c>
      <c r="E2053">
        <v>1</v>
      </c>
      <c r="F2053">
        <v>1</v>
      </c>
      <c r="G2053">
        <v>1</v>
      </c>
      <c r="H2053">
        <v>2</v>
      </c>
      <c r="I2053">
        <v>2</v>
      </c>
      <c r="J2053">
        <v>3</v>
      </c>
      <c r="K2053">
        <v>2</v>
      </c>
      <c r="L2053">
        <v>2</v>
      </c>
      <c r="M2053">
        <v>2</v>
      </c>
      <c r="N2053">
        <v>1</v>
      </c>
      <c r="O2053">
        <v>1</v>
      </c>
    </row>
    <row r="2054" spans="1:15" x14ac:dyDescent="0.35">
      <c r="A2054" t="s">
        <v>2599</v>
      </c>
      <c r="B2054" t="s">
        <v>2375</v>
      </c>
      <c r="C2054" t="s">
        <v>2596</v>
      </c>
      <c r="D2054">
        <v>2</v>
      </c>
      <c r="E2054">
        <v>2</v>
      </c>
      <c r="F2054">
        <v>3</v>
      </c>
      <c r="G2054">
        <v>5</v>
      </c>
      <c r="H2054">
        <v>5</v>
      </c>
      <c r="I2054">
        <v>5</v>
      </c>
      <c r="J2054">
        <v>5</v>
      </c>
      <c r="K2054">
        <v>5</v>
      </c>
      <c r="L2054">
        <v>5</v>
      </c>
      <c r="M2054">
        <v>4</v>
      </c>
      <c r="N2054">
        <v>5</v>
      </c>
      <c r="O2054">
        <v>2</v>
      </c>
    </row>
    <row r="2055" spans="1:15" x14ac:dyDescent="0.35">
      <c r="A2055" t="s">
        <v>0</v>
      </c>
      <c r="B2055" t="s">
        <v>2164</v>
      </c>
      <c r="C2055" t="s">
        <v>2596</v>
      </c>
      <c r="D2055">
        <v>2</v>
      </c>
      <c r="E2055">
        <v>2</v>
      </c>
      <c r="F2055">
        <v>2</v>
      </c>
      <c r="G2055">
        <v>2</v>
      </c>
      <c r="H2055">
        <v>2</v>
      </c>
      <c r="I2055">
        <v>4</v>
      </c>
      <c r="J2055">
        <v>5</v>
      </c>
      <c r="K2055">
        <v>5</v>
      </c>
      <c r="L2055">
        <v>4</v>
      </c>
      <c r="M2055">
        <v>2</v>
      </c>
      <c r="N2055">
        <v>2</v>
      </c>
      <c r="O2055">
        <v>2</v>
      </c>
    </row>
    <row r="2056" spans="1:15" x14ac:dyDescent="0.35">
      <c r="A2056" t="s">
        <v>2628</v>
      </c>
      <c r="B2056" t="s">
        <v>2108</v>
      </c>
      <c r="C2056" t="s">
        <v>2596</v>
      </c>
      <c r="D2056">
        <v>1</v>
      </c>
      <c r="E2056">
        <v>1</v>
      </c>
      <c r="F2056">
        <v>1</v>
      </c>
      <c r="G2056">
        <v>1</v>
      </c>
      <c r="H2056">
        <v>2</v>
      </c>
      <c r="I2056">
        <v>2</v>
      </c>
      <c r="J2056">
        <v>4</v>
      </c>
      <c r="K2056">
        <v>3</v>
      </c>
      <c r="L2056">
        <v>2</v>
      </c>
      <c r="M2056">
        <v>2</v>
      </c>
      <c r="N2056">
        <v>1</v>
      </c>
      <c r="O2056">
        <v>1</v>
      </c>
    </row>
    <row r="2057" spans="1:15" x14ac:dyDescent="0.35">
      <c r="A2057" t="s">
        <v>119</v>
      </c>
      <c r="B2057" t="s">
        <v>2498</v>
      </c>
      <c r="C2057" t="s">
        <v>2596</v>
      </c>
      <c r="D2057">
        <v>1</v>
      </c>
      <c r="E2057">
        <v>1</v>
      </c>
      <c r="F2057">
        <v>1</v>
      </c>
      <c r="G2057">
        <v>1</v>
      </c>
      <c r="H2057">
        <v>2</v>
      </c>
      <c r="I2057">
        <v>5</v>
      </c>
      <c r="J2057">
        <v>4</v>
      </c>
      <c r="K2057">
        <v>3</v>
      </c>
      <c r="L2057">
        <v>2</v>
      </c>
      <c r="M2057">
        <v>1</v>
      </c>
      <c r="N2057">
        <v>1</v>
      </c>
      <c r="O2057">
        <v>1</v>
      </c>
    </row>
    <row r="2058" spans="1:15" x14ac:dyDescent="0.35">
      <c r="A2058" t="s">
        <v>2621</v>
      </c>
      <c r="B2058" t="s">
        <v>2335</v>
      </c>
      <c r="C2058" t="s">
        <v>2596</v>
      </c>
      <c r="D2058">
        <v>2</v>
      </c>
      <c r="E2058">
        <v>2</v>
      </c>
      <c r="F2058">
        <v>2</v>
      </c>
      <c r="G2058">
        <v>3</v>
      </c>
      <c r="H2058">
        <v>5</v>
      </c>
      <c r="I2058">
        <v>5</v>
      </c>
      <c r="J2058">
        <v>5</v>
      </c>
      <c r="K2058">
        <v>5</v>
      </c>
      <c r="L2058">
        <v>5</v>
      </c>
      <c r="M2058">
        <v>5</v>
      </c>
      <c r="N2058">
        <v>2</v>
      </c>
      <c r="O2058">
        <v>2</v>
      </c>
    </row>
    <row r="2059" spans="1:15" x14ac:dyDescent="0.35">
      <c r="A2059" t="s">
        <v>119</v>
      </c>
      <c r="B2059" t="s">
        <v>2505</v>
      </c>
      <c r="C2059" t="s">
        <v>2596</v>
      </c>
      <c r="D2059">
        <v>1</v>
      </c>
      <c r="E2059">
        <v>1</v>
      </c>
      <c r="F2059">
        <v>1</v>
      </c>
      <c r="G2059">
        <v>1</v>
      </c>
      <c r="H2059">
        <v>1</v>
      </c>
      <c r="I2059">
        <v>1</v>
      </c>
      <c r="J2059">
        <v>2</v>
      </c>
      <c r="K2059">
        <v>2</v>
      </c>
      <c r="L2059">
        <v>1</v>
      </c>
      <c r="M2059">
        <v>1</v>
      </c>
      <c r="N2059">
        <v>1</v>
      </c>
      <c r="O2059">
        <v>1</v>
      </c>
    </row>
    <row r="2060" spans="1:15" x14ac:dyDescent="0.35">
      <c r="A2060" t="s">
        <v>119</v>
      </c>
      <c r="B2060" t="s">
        <v>2487</v>
      </c>
      <c r="C2060" t="s">
        <v>2596</v>
      </c>
      <c r="D2060">
        <v>1</v>
      </c>
      <c r="E2060">
        <v>1</v>
      </c>
      <c r="F2060">
        <v>1</v>
      </c>
      <c r="G2060">
        <v>1</v>
      </c>
      <c r="H2060">
        <v>2</v>
      </c>
      <c r="I2060">
        <v>3</v>
      </c>
      <c r="J2060">
        <v>4</v>
      </c>
      <c r="K2060">
        <v>3</v>
      </c>
      <c r="L2060">
        <v>2</v>
      </c>
      <c r="M2060">
        <v>1</v>
      </c>
      <c r="N2060">
        <v>1</v>
      </c>
      <c r="O2060">
        <v>1</v>
      </c>
    </row>
    <row r="2061" spans="1:15" x14ac:dyDescent="0.35">
      <c r="A2061" t="s">
        <v>2635</v>
      </c>
      <c r="B2061" t="s">
        <v>2023</v>
      </c>
      <c r="C2061" t="s">
        <v>2596</v>
      </c>
      <c r="D2061">
        <v>2</v>
      </c>
      <c r="E2061">
        <v>2</v>
      </c>
      <c r="F2061">
        <v>2</v>
      </c>
      <c r="G2061">
        <v>2</v>
      </c>
      <c r="H2061">
        <v>3</v>
      </c>
      <c r="I2061">
        <v>4</v>
      </c>
      <c r="J2061">
        <v>5</v>
      </c>
      <c r="K2061">
        <v>5</v>
      </c>
      <c r="L2061">
        <v>5</v>
      </c>
      <c r="M2061">
        <v>3</v>
      </c>
      <c r="N2061">
        <v>1</v>
      </c>
      <c r="O2061">
        <v>2</v>
      </c>
    </row>
    <row r="2062" spans="1:15" x14ac:dyDescent="0.35">
      <c r="A2062" t="s">
        <v>2603</v>
      </c>
      <c r="B2062" t="s">
        <v>2432</v>
      </c>
      <c r="C2062" t="s">
        <v>2596</v>
      </c>
      <c r="D2062">
        <v>1</v>
      </c>
      <c r="E2062">
        <v>1</v>
      </c>
      <c r="F2062">
        <v>1</v>
      </c>
      <c r="G2062">
        <v>2</v>
      </c>
      <c r="H2062">
        <v>3</v>
      </c>
      <c r="I2062">
        <v>4</v>
      </c>
      <c r="J2062">
        <v>4</v>
      </c>
      <c r="K2062">
        <v>5</v>
      </c>
      <c r="L2062">
        <v>3</v>
      </c>
      <c r="M2062">
        <v>2</v>
      </c>
      <c r="N2062">
        <v>2</v>
      </c>
      <c r="O2062">
        <v>1</v>
      </c>
    </row>
    <row r="2063" spans="1:15" x14ac:dyDescent="0.35">
      <c r="A2063" t="s">
        <v>2615</v>
      </c>
      <c r="B2063" t="s">
        <v>2589</v>
      </c>
      <c r="C2063" t="s">
        <v>2596</v>
      </c>
      <c r="D2063">
        <v>1</v>
      </c>
      <c r="E2063">
        <v>1</v>
      </c>
      <c r="F2063">
        <v>1</v>
      </c>
      <c r="G2063">
        <v>2</v>
      </c>
      <c r="H2063">
        <v>2</v>
      </c>
      <c r="I2063">
        <v>3</v>
      </c>
      <c r="J2063">
        <v>4</v>
      </c>
      <c r="K2063">
        <v>5</v>
      </c>
      <c r="L2063">
        <v>2</v>
      </c>
      <c r="M2063">
        <v>2</v>
      </c>
      <c r="N2063">
        <v>1</v>
      </c>
      <c r="O2063">
        <v>1</v>
      </c>
    </row>
    <row r="2064" spans="1:15" x14ac:dyDescent="0.35">
      <c r="A2064" t="s">
        <v>119</v>
      </c>
      <c r="B2064" t="s">
        <v>2530</v>
      </c>
      <c r="C2064" t="s">
        <v>2596</v>
      </c>
      <c r="D2064">
        <v>1</v>
      </c>
      <c r="E2064">
        <v>1</v>
      </c>
      <c r="F2064">
        <v>1</v>
      </c>
      <c r="G2064">
        <v>2</v>
      </c>
      <c r="H2064">
        <v>2</v>
      </c>
      <c r="I2064">
        <v>5</v>
      </c>
      <c r="J2064">
        <v>5</v>
      </c>
      <c r="K2064">
        <v>5</v>
      </c>
      <c r="L2064">
        <v>2</v>
      </c>
      <c r="M2064">
        <v>2</v>
      </c>
      <c r="N2064">
        <v>1</v>
      </c>
      <c r="O2064">
        <v>1</v>
      </c>
    </row>
    <row r="2065" spans="1:15" x14ac:dyDescent="0.35">
      <c r="A2065" t="s">
        <v>2629</v>
      </c>
      <c r="B2065" t="s">
        <v>2112</v>
      </c>
      <c r="C2065" t="s">
        <v>2596</v>
      </c>
      <c r="D2065">
        <v>2</v>
      </c>
      <c r="E2065">
        <v>2</v>
      </c>
      <c r="F2065">
        <v>2</v>
      </c>
      <c r="G2065">
        <v>2</v>
      </c>
      <c r="H2065">
        <v>5</v>
      </c>
      <c r="I2065">
        <v>5</v>
      </c>
      <c r="J2065">
        <v>5</v>
      </c>
      <c r="K2065">
        <v>5</v>
      </c>
      <c r="L2065">
        <v>5</v>
      </c>
      <c r="M2065">
        <v>3</v>
      </c>
      <c r="N2065">
        <v>2</v>
      </c>
      <c r="O2065">
        <v>2</v>
      </c>
    </row>
    <row r="2066" spans="1:15" x14ac:dyDescent="0.35">
      <c r="A2066" t="s">
        <v>119</v>
      </c>
      <c r="B2066" t="s">
        <v>2488</v>
      </c>
      <c r="C2066" t="s">
        <v>2596</v>
      </c>
      <c r="D2066">
        <v>1</v>
      </c>
      <c r="E2066">
        <v>1</v>
      </c>
      <c r="F2066">
        <v>1</v>
      </c>
      <c r="G2066">
        <v>1</v>
      </c>
      <c r="H2066">
        <v>2</v>
      </c>
      <c r="I2066">
        <v>3</v>
      </c>
      <c r="J2066">
        <v>4</v>
      </c>
      <c r="K2066">
        <v>2</v>
      </c>
      <c r="L2066">
        <v>2</v>
      </c>
      <c r="M2066">
        <v>1</v>
      </c>
      <c r="N2066">
        <v>1</v>
      </c>
      <c r="O2066">
        <v>1</v>
      </c>
    </row>
    <row r="2067" spans="1:15" x14ac:dyDescent="0.35">
      <c r="A2067" t="s">
        <v>2629</v>
      </c>
      <c r="B2067" t="s">
        <v>2111</v>
      </c>
      <c r="C2067" t="s">
        <v>2596</v>
      </c>
      <c r="D2067">
        <v>2</v>
      </c>
      <c r="E2067">
        <v>2</v>
      </c>
      <c r="F2067">
        <v>2</v>
      </c>
      <c r="G2067">
        <v>3</v>
      </c>
      <c r="H2067">
        <v>5</v>
      </c>
      <c r="I2067">
        <v>5</v>
      </c>
      <c r="J2067">
        <v>5</v>
      </c>
      <c r="K2067">
        <v>5</v>
      </c>
      <c r="L2067">
        <v>5</v>
      </c>
      <c r="M2067">
        <v>5</v>
      </c>
      <c r="N2067">
        <v>3</v>
      </c>
      <c r="O2067">
        <v>2</v>
      </c>
    </row>
    <row r="2068" spans="1:15" x14ac:dyDescent="0.35">
      <c r="A2068" t="s">
        <v>2625</v>
      </c>
      <c r="B2068" t="s">
        <v>2153</v>
      </c>
      <c r="C2068" t="s">
        <v>2596</v>
      </c>
      <c r="D2068">
        <v>1</v>
      </c>
      <c r="E2068">
        <v>2</v>
      </c>
      <c r="F2068">
        <v>2</v>
      </c>
      <c r="G2068">
        <v>2</v>
      </c>
      <c r="H2068">
        <v>2</v>
      </c>
      <c r="I2068">
        <v>2</v>
      </c>
      <c r="J2068">
        <v>2</v>
      </c>
      <c r="K2068">
        <v>2</v>
      </c>
      <c r="L2068">
        <v>2</v>
      </c>
      <c r="M2068">
        <v>2</v>
      </c>
      <c r="N2068">
        <v>2</v>
      </c>
      <c r="O2068">
        <v>2</v>
      </c>
    </row>
    <row r="2069" spans="1:15" x14ac:dyDescent="0.35">
      <c r="A2069" t="s">
        <v>0</v>
      </c>
      <c r="B2069" t="s">
        <v>2163</v>
      </c>
      <c r="C2069" t="s">
        <v>2596</v>
      </c>
      <c r="D2069">
        <v>2</v>
      </c>
      <c r="E2069">
        <v>2</v>
      </c>
      <c r="F2069">
        <v>2</v>
      </c>
      <c r="G2069">
        <v>3</v>
      </c>
      <c r="H2069">
        <v>5</v>
      </c>
      <c r="I2069">
        <v>5</v>
      </c>
      <c r="J2069">
        <v>5</v>
      </c>
      <c r="K2069">
        <v>5</v>
      </c>
      <c r="L2069">
        <v>4</v>
      </c>
      <c r="M2069">
        <v>4</v>
      </c>
      <c r="N2069">
        <v>2</v>
      </c>
      <c r="O2069">
        <v>2</v>
      </c>
    </row>
    <row r="2070" spans="1:15" x14ac:dyDescent="0.35">
      <c r="A2070" t="s">
        <v>0</v>
      </c>
      <c r="B2070" t="s">
        <v>2162</v>
      </c>
      <c r="C2070" t="s">
        <v>2596</v>
      </c>
      <c r="D2070">
        <v>2</v>
      </c>
      <c r="E2070">
        <v>2</v>
      </c>
      <c r="F2070">
        <v>2</v>
      </c>
      <c r="G2070">
        <v>2</v>
      </c>
      <c r="H2070">
        <v>2</v>
      </c>
      <c r="I2070">
        <v>5</v>
      </c>
      <c r="J2070">
        <v>5</v>
      </c>
      <c r="K2070">
        <v>5</v>
      </c>
      <c r="L2070">
        <v>5</v>
      </c>
      <c r="M2070">
        <v>2</v>
      </c>
      <c r="N2070">
        <v>2</v>
      </c>
      <c r="O2070">
        <v>2</v>
      </c>
    </row>
    <row r="2071" spans="1:15" x14ac:dyDescent="0.35">
      <c r="A2071" t="s">
        <v>0</v>
      </c>
      <c r="B2071" t="s">
        <v>2161</v>
      </c>
      <c r="C2071" t="s">
        <v>2596</v>
      </c>
      <c r="D2071">
        <v>2</v>
      </c>
      <c r="E2071">
        <v>2</v>
      </c>
      <c r="F2071">
        <v>2</v>
      </c>
      <c r="G2071">
        <v>2</v>
      </c>
      <c r="H2071">
        <v>2</v>
      </c>
      <c r="I2071">
        <v>5</v>
      </c>
      <c r="J2071">
        <v>5</v>
      </c>
      <c r="K2071">
        <v>5</v>
      </c>
      <c r="L2071">
        <v>3</v>
      </c>
      <c r="M2071">
        <v>2</v>
      </c>
      <c r="N2071">
        <v>2</v>
      </c>
      <c r="O2071">
        <v>2</v>
      </c>
    </row>
    <row r="2072" spans="1:15" x14ac:dyDescent="0.35">
      <c r="A2072" t="s">
        <v>2599</v>
      </c>
      <c r="B2072" t="s">
        <v>2374</v>
      </c>
      <c r="C2072" t="s">
        <v>2596</v>
      </c>
      <c r="D2072">
        <v>2</v>
      </c>
      <c r="E2072">
        <v>2</v>
      </c>
      <c r="F2072">
        <v>2</v>
      </c>
      <c r="G2072">
        <v>3</v>
      </c>
      <c r="H2072">
        <v>5</v>
      </c>
      <c r="I2072">
        <v>5</v>
      </c>
      <c r="J2072">
        <v>5</v>
      </c>
      <c r="K2072">
        <v>5</v>
      </c>
      <c r="L2072">
        <v>5</v>
      </c>
      <c r="M2072">
        <v>4</v>
      </c>
      <c r="N2072">
        <v>4</v>
      </c>
      <c r="O2072">
        <v>2</v>
      </c>
    </row>
    <row r="2073" spans="1:15" x14ac:dyDescent="0.35">
      <c r="A2073" t="s">
        <v>0</v>
      </c>
      <c r="B2073" t="s">
        <v>2160</v>
      </c>
      <c r="C2073" t="s">
        <v>2596</v>
      </c>
      <c r="D2073">
        <v>1</v>
      </c>
      <c r="E2073">
        <v>2</v>
      </c>
      <c r="F2073">
        <v>2</v>
      </c>
      <c r="G2073">
        <v>2</v>
      </c>
      <c r="H2073">
        <v>2</v>
      </c>
      <c r="I2073">
        <v>5</v>
      </c>
      <c r="J2073">
        <v>5</v>
      </c>
      <c r="K2073">
        <v>5</v>
      </c>
      <c r="L2073">
        <v>3</v>
      </c>
      <c r="M2073">
        <v>2</v>
      </c>
      <c r="N2073">
        <v>2</v>
      </c>
      <c r="O2073">
        <v>2</v>
      </c>
    </row>
    <row r="2074" spans="1:15" x14ac:dyDescent="0.35">
      <c r="A2074" t="s">
        <v>2626</v>
      </c>
      <c r="B2074" t="s">
        <v>2073</v>
      </c>
      <c r="C2074" t="s">
        <v>2596</v>
      </c>
      <c r="D2074">
        <v>1</v>
      </c>
      <c r="E2074">
        <v>1</v>
      </c>
      <c r="F2074">
        <v>2</v>
      </c>
      <c r="G2074">
        <v>2</v>
      </c>
      <c r="H2074">
        <v>2</v>
      </c>
      <c r="I2074">
        <v>3</v>
      </c>
      <c r="J2074">
        <v>4</v>
      </c>
      <c r="K2074">
        <v>5</v>
      </c>
      <c r="L2074">
        <v>3</v>
      </c>
      <c r="M2074">
        <v>2</v>
      </c>
      <c r="N2074">
        <v>2</v>
      </c>
      <c r="O2074">
        <v>1</v>
      </c>
    </row>
    <row r="2075" spans="1:15" x14ac:dyDescent="0.35">
      <c r="A2075" t="s">
        <v>2599</v>
      </c>
      <c r="B2075" t="s">
        <v>2385</v>
      </c>
      <c r="C2075" t="s">
        <v>2596</v>
      </c>
      <c r="D2075">
        <v>2</v>
      </c>
      <c r="E2075">
        <v>2</v>
      </c>
      <c r="F2075">
        <v>2</v>
      </c>
      <c r="G2075">
        <v>2</v>
      </c>
      <c r="H2075">
        <v>4</v>
      </c>
      <c r="I2075">
        <v>4</v>
      </c>
      <c r="J2075">
        <v>4</v>
      </c>
      <c r="K2075">
        <v>4</v>
      </c>
      <c r="L2075">
        <v>4</v>
      </c>
      <c r="M2075">
        <v>4</v>
      </c>
      <c r="N2075">
        <v>2</v>
      </c>
      <c r="O2075">
        <v>2</v>
      </c>
    </row>
    <row r="2076" spans="1:15" x14ac:dyDescent="0.35">
      <c r="A2076" t="s">
        <v>119</v>
      </c>
      <c r="B2076" t="s">
        <v>2529</v>
      </c>
      <c r="C2076" t="s">
        <v>2596</v>
      </c>
      <c r="D2076">
        <v>1</v>
      </c>
      <c r="E2076">
        <v>1</v>
      </c>
      <c r="F2076">
        <v>1</v>
      </c>
      <c r="G2076">
        <v>2</v>
      </c>
      <c r="H2076">
        <v>2</v>
      </c>
      <c r="I2076">
        <v>5</v>
      </c>
      <c r="J2076">
        <v>5</v>
      </c>
      <c r="K2076">
        <v>4</v>
      </c>
      <c r="L2076">
        <v>2</v>
      </c>
      <c r="M2076">
        <v>2</v>
      </c>
      <c r="N2076">
        <v>1</v>
      </c>
      <c r="O2076">
        <v>1</v>
      </c>
    </row>
    <row r="2077" spans="1:15" x14ac:dyDescent="0.35">
      <c r="A2077" t="s">
        <v>2608</v>
      </c>
      <c r="B2077" t="s">
        <v>2451</v>
      </c>
      <c r="C2077" t="s">
        <v>2596</v>
      </c>
      <c r="D2077">
        <v>1</v>
      </c>
      <c r="E2077">
        <v>1</v>
      </c>
      <c r="F2077">
        <v>1</v>
      </c>
      <c r="G2077">
        <v>1</v>
      </c>
      <c r="H2077">
        <v>2</v>
      </c>
      <c r="I2077">
        <v>2</v>
      </c>
      <c r="J2077">
        <v>2</v>
      </c>
      <c r="K2077">
        <v>2</v>
      </c>
      <c r="L2077">
        <v>2</v>
      </c>
      <c r="M2077">
        <v>1</v>
      </c>
      <c r="N2077">
        <v>1</v>
      </c>
      <c r="O2077">
        <v>1</v>
      </c>
    </row>
    <row r="2078" spans="1:15" x14ac:dyDescent="0.35">
      <c r="A2078" t="s">
        <v>2608</v>
      </c>
      <c r="B2078" t="s">
        <v>2451</v>
      </c>
      <c r="C2078" t="s">
        <v>2596</v>
      </c>
      <c r="D2078">
        <v>1</v>
      </c>
      <c r="E2078">
        <v>1</v>
      </c>
      <c r="F2078">
        <v>1</v>
      </c>
      <c r="G2078">
        <v>1</v>
      </c>
      <c r="H2078">
        <v>2</v>
      </c>
      <c r="I2078">
        <v>2</v>
      </c>
      <c r="J2078">
        <v>2</v>
      </c>
      <c r="K2078">
        <v>2</v>
      </c>
      <c r="L2078">
        <v>2</v>
      </c>
      <c r="M2078">
        <v>1</v>
      </c>
      <c r="N2078">
        <v>1</v>
      </c>
      <c r="O2078">
        <v>1</v>
      </c>
    </row>
    <row r="2079" spans="1:15" x14ac:dyDescent="0.35">
      <c r="A2079" t="s">
        <v>2608</v>
      </c>
      <c r="B2079" t="s">
        <v>2450</v>
      </c>
      <c r="C2079" t="s">
        <v>2596</v>
      </c>
      <c r="D2079">
        <v>1</v>
      </c>
      <c r="E2079">
        <v>1</v>
      </c>
      <c r="F2079">
        <v>1</v>
      </c>
      <c r="G2079">
        <v>1</v>
      </c>
      <c r="H2079">
        <v>2</v>
      </c>
      <c r="I2079">
        <v>2</v>
      </c>
      <c r="J2079">
        <v>2</v>
      </c>
      <c r="K2079">
        <v>2</v>
      </c>
      <c r="L2079">
        <v>2</v>
      </c>
      <c r="M2079">
        <v>2</v>
      </c>
      <c r="N2079">
        <v>1</v>
      </c>
      <c r="O2079">
        <v>1</v>
      </c>
    </row>
    <row r="2080" spans="1:15" x14ac:dyDescent="0.35">
      <c r="A2080" t="s">
        <v>0</v>
      </c>
      <c r="B2080" t="s">
        <v>2159</v>
      </c>
      <c r="C2080" t="s">
        <v>2596</v>
      </c>
      <c r="D2080">
        <v>1</v>
      </c>
      <c r="E2080">
        <v>1</v>
      </c>
      <c r="F2080">
        <v>2</v>
      </c>
      <c r="G2080">
        <v>2</v>
      </c>
      <c r="H2080">
        <v>2</v>
      </c>
      <c r="I2080">
        <v>3</v>
      </c>
      <c r="J2080">
        <v>5</v>
      </c>
      <c r="K2080">
        <v>5</v>
      </c>
      <c r="L2080">
        <v>3</v>
      </c>
      <c r="M2080">
        <v>2</v>
      </c>
      <c r="N2080">
        <v>2</v>
      </c>
      <c r="O2080">
        <v>2</v>
      </c>
    </row>
    <row r="2081" spans="1:15" x14ac:dyDescent="0.35">
      <c r="A2081" t="s">
        <v>119</v>
      </c>
      <c r="B2081" t="s">
        <v>2528</v>
      </c>
      <c r="C2081" t="s">
        <v>2596</v>
      </c>
      <c r="D2081">
        <v>1</v>
      </c>
      <c r="E2081">
        <v>1</v>
      </c>
      <c r="F2081">
        <v>1</v>
      </c>
      <c r="G2081">
        <v>2</v>
      </c>
      <c r="H2081">
        <v>2</v>
      </c>
      <c r="I2081">
        <v>3</v>
      </c>
      <c r="J2081">
        <v>4</v>
      </c>
      <c r="K2081">
        <v>5</v>
      </c>
      <c r="L2081">
        <v>2</v>
      </c>
      <c r="M2081">
        <v>2</v>
      </c>
      <c r="N2081">
        <v>1</v>
      </c>
      <c r="O2081">
        <v>1</v>
      </c>
    </row>
    <row r="2082" spans="1:15" x14ac:dyDescent="0.35">
      <c r="A2082" t="s">
        <v>119</v>
      </c>
      <c r="B2082" t="s">
        <v>2504</v>
      </c>
      <c r="C2082" t="s">
        <v>2596</v>
      </c>
      <c r="D2082">
        <v>1</v>
      </c>
      <c r="E2082">
        <v>1</v>
      </c>
      <c r="F2082">
        <v>1</v>
      </c>
      <c r="G2082">
        <v>1</v>
      </c>
      <c r="H2082">
        <v>1</v>
      </c>
      <c r="I2082">
        <v>2</v>
      </c>
      <c r="J2082">
        <v>3</v>
      </c>
      <c r="K2082">
        <v>2</v>
      </c>
      <c r="L2082">
        <v>2</v>
      </c>
      <c r="M2082">
        <v>1</v>
      </c>
      <c r="N2082">
        <v>1</v>
      </c>
      <c r="O2082">
        <v>1</v>
      </c>
    </row>
    <row r="2083" spans="1:15" x14ac:dyDescent="0.35">
      <c r="A2083" t="s">
        <v>2599</v>
      </c>
      <c r="B2083" t="s">
        <v>2386</v>
      </c>
      <c r="C2083" t="s">
        <v>2596</v>
      </c>
      <c r="D2083">
        <v>1</v>
      </c>
      <c r="E2083">
        <v>1</v>
      </c>
      <c r="F2083">
        <v>2</v>
      </c>
      <c r="G2083">
        <v>2</v>
      </c>
      <c r="H2083">
        <v>2</v>
      </c>
      <c r="I2083">
        <v>4</v>
      </c>
      <c r="J2083">
        <v>4</v>
      </c>
      <c r="K2083">
        <v>4</v>
      </c>
      <c r="L2083">
        <v>4</v>
      </c>
      <c r="M2083">
        <v>2</v>
      </c>
      <c r="N2083">
        <v>2</v>
      </c>
      <c r="O2083">
        <v>1</v>
      </c>
    </row>
    <row r="2084" spans="1:15" x14ac:dyDescent="0.35">
      <c r="A2084" t="s">
        <v>2630</v>
      </c>
      <c r="B2084" t="s">
        <v>2147</v>
      </c>
      <c r="C2084" t="s">
        <v>2596</v>
      </c>
      <c r="D2084">
        <v>1</v>
      </c>
      <c r="E2084">
        <v>1</v>
      </c>
      <c r="F2084">
        <v>1</v>
      </c>
      <c r="G2084">
        <v>1</v>
      </c>
      <c r="H2084">
        <v>2</v>
      </c>
      <c r="I2084">
        <v>3</v>
      </c>
      <c r="J2084">
        <v>4</v>
      </c>
      <c r="K2084">
        <v>3</v>
      </c>
      <c r="L2084">
        <v>2</v>
      </c>
      <c r="M2084">
        <v>2</v>
      </c>
      <c r="N2084">
        <v>1</v>
      </c>
      <c r="O2084">
        <v>1</v>
      </c>
    </row>
    <row r="2085" spans="1:15" x14ac:dyDescent="0.35">
      <c r="A2085" t="s">
        <v>2637</v>
      </c>
      <c r="B2085" t="s">
        <v>2030</v>
      </c>
      <c r="C2085" t="s">
        <v>2596</v>
      </c>
      <c r="D2085">
        <v>1</v>
      </c>
      <c r="E2085">
        <v>1</v>
      </c>
      <c r="F2085">
        <v>2</v>
      </c>
      <c r="G2085">
        <v>2</v>
      </c>
      <c r="H2085">
        <v>2</v>
      </c>
      <c r="I2085">
        <v>3</v>
      </c>
      <c r="J2085">
        <v>4</v>
      </c>
      <c r="K2085">
        <v>4</v>
      </c>
      <c r="L2085">
        <v>3</v>
      </c>
      <c r="M2085">
        <v>2</v>
      </c>
      <c r="N2085">
        <v>2</v>
      </c>
      <c r="O2085">
        <v>1</v>
      </c>
    </row>
    <row r="2086" spans="1:15" x14ac:dyDescent="0.35">
      <c r="A2086" t="s">
        <v>119</v>
      </c>
      <c r="B2086" t="s">
        <v>2527</v>
      </c>
      <c r="C2086" t="s">
        <v>2596</v>
      </c>
      <c r="D2086">
        <v>1</v>
      </c>
      <c r="E2086">
        <v>1</v>
      </c>
      <c r="F2086">
        <v>1</v>
      </c>
      <c r="G2086">
        <v>2</v>
      </c>
      <c r="H2086">
        <v>2</v>
      </c>
      <c r="I2086">
        <v>2</v>
      </c>
      <c r="J2086">
        <v>4</v>
      </c>
      <c r="K2086">
        <v>3</v>
      </c>
      <c r="L2086">
        <v>2</v>
      </c>
      <c r="M2086">
        <v>2</v>
      </c>
      <c r="N2086">
        <v>1</v>
      </c>
      <c r="O2086">
        <v>1</v>
      </c>
    </row>
    <row r="2087" spans="1:15" x14ac:dyDescent="0.35">
      <c r="A2087" t="s">
        <v>119</v>
      </c>
      <c r="B2087" t="s">
        <v>2526</v>
      </c>
      <c r="C2087" t="s">
        <v>2596</v>
      </c>
      <c r="D2087">
        <v>1</v>
      </c>
      <c r="E2087">
        <v>1</v>
      </c>
      <c r="F2087">
        <v>1</v>
      </c>
      <c r="G2087">
        <v>1</v>
      </c>
      <c r="H2087">
        <v>2</v>
      </c>
      <c r="I2087">
        <v>3</v>
      </c>
      <c r="J2087">
        <v>5</v>
      </c>
      <c r="K2087">
        <v>3</v>
      </c>
      <c r="L2087">
        <v>2</v>
      </c>
      <c r="M2087">
        <v>1</v>
      </c>
      <c r="N2087">
        <v>1</v>
      </c>
      <c r="O2087">
        <v>1</v>
      </c>
    </row>
    <row r="2088" spans="1:15" x14ac:dyDescent="0.35">
      <c r="A2088" t="s">
        <v>119</v>
      </c>
      <c r="B2088" t="s">
        <v>2503</v>
      </c>
      <c r="C2088" t="s">
        <v>2596</v>
      </c>
      <c r="D2088">
        <v>1</v>
      </c>
      <c r="E2088">
        <v>1</v>
      </c>
      <c r="F2088">
        <v>1</v>
      </c>
      <c r="G2088">
        <v>1</v>
      </c>
      <c r="H2088">
        <v>2</v>
      </c>
      <c r="I2088">
        <v>2</v>
      </c>
      <c r="J2088">
        <v>4</v>
      </c>
      <c r="K2088">
        <v>3</v>
      </c>
      <c r="L2088">
        <v>2</v>
      </c>
      <c r="M2088">
        <v>1</v>
      </c>
      <c r="N2088">
        <v>1</v>
      </c>
      <c r="O2088">
        <v>1</v>
      </c>
    </row>
    <row r="2089" spans="1:15" x14ac:dyDescent="0.35">
      <c r="A2089" t="s">
        <v>2604</v>
      </c>
      <c r="B2089" t="s">
        <v>2436</v>
      </c>
      <c r="C2089" t="s">
        <v>2596</v>
      </c>
      <c r="D2089">
        <v>2</v>
      </c>
      <c r="E2089">
        <v>2</v>
      </c>
      <c r="F2089">
        <v>2</v>
      </c>
      <c r="G2089">
        <v>3</v>
      </c>
      <c r="H2089">
        <v>5</v>
      </c>
      <c r="I2089">
        <v>4</v>
      </c>
      <c r="J2089">
        <v>5</v>
      </c>
      <c r="K2089">
        <v>5</v>
      </c>
      <c r="L2089">
        <v>3</v>
      </c>
      <c r="M2089">
        <v>5</v>
      </c>
      <c r="N2089">
        <v>2</v>
      </c>
      <c r="O2089">
        <v>2</v>
      </c>
    </row>
    <row r="2090" spans="1:15" x14ac:dyDescent="0.35">
      <c r="A2090" t="s">
        <v>119</v>
      </c>
      <c r="B2090" t="s">
        <v>2524</v>
      </c>
      <c r="C2090" t="s">
        <v>2596</v>
      </c>
      <c r="D2090">
        <v>1</v>
      </c>
      <c r="E2090">
        <v>1</v>
      </c>
      <c r="F2090">
        <v>1</v>
      </c>
      <c r="G2090">
        <v>2</v>
      </c>
      <c r="H2090">
        <v>2</v>
      </c>
      <c r="I2090">
        <v>5</v>
      </c>
      <c r="J2090">
        <v>4</v>
      </c>
      <c r="K2090">
        <v>5</v>
      </c>
      <c r="L2090">
        <v>2</v>
      </c>
      <c r="M2090">
        <v>1</v>
      </c>
      <c r="N2090">
        <v>1</v>
      </c>
      <c r="O2090">
        <v>1</v>
      </c>
    </row>
    <row r="2091" spans="1:15" x14ac:dyDescent="0.35">
      <c r="A2091" t="s">
        <v>119</v>
      </c>
      <c r="B2091" t="s">
        <v>2502</v>
      </c>
      <c r="C2091" t="s">
        <v>2596</v>
      </c>
      <c r="D2091">
        <v>1</v>
      </c>
      <c r="E2091">
        <v>1</v>
      </c>
      <c r="F2091">
        <v>1</v>
      </c>
      <c r="G2091">
        <v>1</v>
      </c>
      <c r="H2091">
        <v>3</v>
      </c>
      <c r="I2091">
        <v>2</v>
      </c>
      <c r="J2091">
        <v>3</v>
      </c>
      <c r="K2091">
        <v>2</v>
      </c>
      <c r="L2091">
        <v>2</v>
      </c>
      <c r="M2091">
        <v>1</v>
      </c>
      <c r="N2091">
        <v>1</v>
      </c>
      <c r="O2091">
        <v>1</v>
      </c>
    </row>
    <row r="2092" spans="1:15" x14ac:dyDescent="0.35">
      <c r="A2092" t="s">
        <v>2600</v>
      </c>
      <c r="B2092" t="s">
        <v>2422</v>
      </c>
      <c r="C2092" t="s">
        <v>2596</v>
      </c>
      <c r="D2092">
        <v>1</v>
      </c>
      <c r="E2092">
        <v>1</v>
      </c>
      <c r="F2092">
        <v>2</v>
      </c>
      <c r="G2092">
        <v>3</v>
      </c>
      <c r="H2092">
        <v>4</v>
      </c>
      <c r="I2092">
        <v>3</v>
      </c>
      <c r="J2092">
        <v>3</v>
      </c>
      <c r="K2092">
        <v>3</v>
      </c>
      <c r="L2092">
        <v>4</v>
      </c>
      <c r="M2092">
        <v>3</v>
      </c>
      <c r="N2092">
        <v>2</v>
      </c>
      <c r="O2092">
        <v>1</v>
      </c>
    </row>
    <row r="2093" spans="1:15" x14ac:dyDescent="0.35">
      <c r="A2093" t="s">
        <v>2629</v>
      </c>
      <c r="B2093" t="s">
        <v>2110</v>
      </c>
      <c r="C2093" t="s">
        <v>2596</v>
      </c>
      <c r="D2093">
        <v>2</v>
      </c>
      <c r="E2093">
        <v>2</v>
      </c>
      <c r="F2093">
        <v>2</v>
      </c>
      <c r="G2093">
        <v>3</v>
      </c>
      <c r="H2093">
        <v>5</v>
      </c>
      <c r="I2093">
        <v>5</v>
      </c>
      <c r="J2093">
        <v>5</v>
      </c>
      <c r="K2093">
        <v>5</v>
      </c>
      <c r="L2093">
        <v>5</v>
      </c>
      <c r="M2093">
        <v>4</v>
      </c>
      <c r="N2093">
        <v>3</v>
      </c>
      <c r="O2093">
        <v>2</v>
      </c>
    </row>
    <row r="2094" spans="1:15" x14ac:dyDescent="0.35">
      <c r="A2094" t="s">
        <v>0</v>
      </c>
      <c r="B2094" t="s">
        <v>2110</v>
      </c>
      <c r="C2094" t="s">
        <v>2596</v>
      </c>
      <c r="D2094">
        <v>2</v>
      </c>
      <c r="E2094">
        <v>2</v>
      </c>
      <c r="F2094">
        <v>2</v>
      </c>
      <c r="G2094">
        <v>2</v>
      </c>
      <c r="H2094">
        <v>3</v>
      </c>
      <c r="I2094">
        <v>5</v>
      </c>
      <c r="J2094">
        <v>5</v>
      </c>
      <c r="K2094">
        <v>4</v>
      </c>
      <c r="L2094">
        <v>3</v>
      </c>
      <c r="M2094">
        <v>2</v>
      </c>
      <c r="N2094">
        <v>2</v>
      </c>
      <c r="O2094">
        <v>2</v>
      </c>
    </row>
    <row r="2095" spans="1:15" x14ac:dyDescent="0.35">
      <c r="A2095" t="s">
        <v>2629</v>
      </c>
      <c r="B2095" t="s">
        <v>1476</v>
      </c>
      <c r="C2095" t="s">
        <v>2596</v>
      </c>
      <c r="D2095">
        <v>1</v>
      </c>
      <c r="E2095">
        <v>1</v>
      </c>
      <c r="F2095">
        <v>2</v>
      </c>
      <c r="G2095">
        <v>2</v>
      </c>
      <c r="H2095">
        <v>2</v>
      </c>
      <c r="I2095">
        <v>2</v>
      </c>
      <c r="J2095">
        <v>5</v>
      </c>
      <c r="K2095">
        <v>5</v>
      </c>
      <c r="L2095">
        <v>3</v>
      </c>
      <c r="M2095">
        <v>2</v>
      </c>
      <c r="N2095">
        <v>2</v>
      </c>
      <c r="O2095">
        <v>1</v>
      </c>
    </row>
    <row r="2096" spans="1:15" x14ac:dyDescent="0.35">
      <c r="A2096" t="s">
        <v>2619</v>
      </c>
      <c r="B2096" t="s">
        <v>2293</v>
      </c>
      <c r="C2096" t="s">
        <v>2596</v>
      </c>
      <c r="D2096">
        <v>2</v>
      </c>
      <c r="E2096">
        <v>2</v>
      </c>
      <c r="F2096">
        <v>2</v>
      </c>
      <c r="G2096">
        <v>2</v>
      </c>
      <c r="H2096">
        <v>2</v>
      </c>
      <c r="I2096">
        <v>3</v>
      </c>
      <c r="J2096">
        <v>5</v>
      </c>
      <c r="K2096">
        <v>4</v>
      </c>
      <c r="L2096">
        <v>3</v>
      </c>
      <c r="M2096">
        <v>2</v>
      </c>
      <c r="N2096">
        <v>2</v>
      </c>
      <c r="O2096">
        <v>2</v>
      </c>
    </row>
    <row r="2097" spans="1:15" x14ac:dyDescent="0.35">
      <c r="A2097" t="s">
        <v>0</v>
      </c>
      <c r="B2097" t="s">
        <v>2158</v>
      </c>
      <c r="C2097" t="s">
        <v>2596</v>
      </c>
      <c r="D2097">
        <v>2</v>
      </c>
      <c r="E2097">
        <v>2</v>
      </c>
      <c r="F2097">
        <v>2</v>
      </c>
      <c r="G2097">
        <v>2</v>
      </c>
      <c r="H2097">
        <v>3</v>
      </c>
      <c r="I2097">
        <v>5</v>
      </c>
      <c r="J2097">
        <v>5</v>
      </c>
      <c r="K2097">
        <v>5</v>
      </c>
      <c r="L2097">
        <v>5</v>
      </c>
      <c r="M2097">
        <v>4</v>
      </c>
      <c r="N2097">
        <v>2</v>
      </c>
      <c r="O2097">
        <v>2</v>
      </c>
    </row>
    <row r="2098" spans="1:15" x14ac:dyDescent="0.35">
      <c r="A2098" t="s">
        <v>2639</v>
      </c>
      <c r="B2098" t="s">
        <v>2048</v>
      </c>
      <c r="C2098" t="s">
        <v>2596</v>
      </c>
      <c r="D2098">
        <v>1</v>
      </c>
      <c r="E2098">
        <v>1</v>
      </c>
      <c r="F2098">
        <v>2</v>
      </c>
      <c r="G2098">
        <v>2</v>
      </c>
      <c r="H2098">
        <v>5</v>
      </c>
      <c r="I2098">
        <v>5</v>
      </c>
      <c r="J2098">
        <v>5</v>
      </c>
      <c r="K2098">
        <v>5</v>
      </c>
      <c r="L2098">
        <v>5</v>
      </c>
      <c r="M2098">
        <v>3</v>
      </c>
      <c r="N2098">
        <v>2</v>
      </c>
      <c r="O2098">
        <v>2</v>
      </c>
    </row>
    <row r="2099" spans="1:15" x14ac:dyDescent="0.35">
      <c r="A2099" t="s">
        <v>2609</v>
      </c>
      <c r="B2099" t="s">
        <v>2466</v>
      </c>
      <c r="C2099" t="s">
        <v>2596</v>
      </c>
      <c r="D2099">
        <v>1</v>
      </c>
      <c r="E2099">
        <v>1</v>
      </c>
      <c r="F2099">
        <v>1</v>
      </c>
      <c r="G2099">
        <v>2</v>
      </c>
      <c r="H2099">
        <v>2</v>
      </c>
      <c r="I2099">
        <v>5</v>
      </c>
      <c r="J2099">
        <v>4</v>
      </c>
      <c r="K2099">
        <v>5</v>
      </c>
      <c r="L2099">
        <v>3</v>
      </c>
      <c r="M2099">
        <v>2</v>
      </c>
      <c r="N2099">
        <v>2</v>
      </c>
      <c r="O2099">
        <v>1</v>
      </c>
    </row>
    <row r="2100" spans="1:15" x14ac:dyDescent="0.35">
      <c r="A2100" t="s">
        <v>0</v>
      </c>
      <c r="B2100" t="s">
        <v>2157</v>
      </c>
      <c r="C2100" t="s">
        <v>2596</v>
      </c>
      <c r="D2100">
        <v>1</v>
      </c>
      <c r="E2100">
        <v>2</v>
      </c>
      <c r="F2100">
        <v>2</v>
      </c>
      <c r="G2100">
        <v>2</v>
      </c>
      <c r="H2100">
        <v>2</v>
      </c>
      <c r="I2100">
        <v>3</v>
      </c>
      <c r="J2100">
        <v>5</v>
      </c>
      <c r="K2100">
        <v>5</v>
      </c>
      <c r="L2100">
        <v>3</v>
      </c>
      <c r="M2100">
        <v>2</v>
      </c>
      <c r="N2100">
        <v>2</v>
      </c>
      <c r="O2100">
        <v>2</v>
      </c>
    </row>
    <row r="2101" spans="1:15" x14ac:dyDescent="0.35">
      <c r="A2101" t="s">
        <v>2622</v>
      </c>
      <c r="B2101" t="s">
        <v>2340</v>
      </c>
      <c r="C2101" t="s">
        <v>2596</v>
      </c>
      <c r="D2101">
        <v>2</v>
      </c>
      <c r="E2101">
        <v>2</v>
      </c>
      <c r="F2101">
        <v>2</v>
      </c>
      <c r="G2101">
        <v>4</v>
      </c>
      <c r="H2101">
        <v>5</v>
      </c>
      <c r="I2101">
        <v>5</v>
      </c>
      <c r="J2101">
        <v>5</v>
      </c>
      <c r="K2101">
        <v>4</v>
      </c>
      <c r="L2101">
        <v>5</v>
      </c>
      <c r="M2101">
        <v>5</v>
      </c>
      <c r="N2101">
        <v>4</v>
      </c>
      <c r="O2101">
        <v>2</v>
      </c>
    </row>
    <row r="2102" spans="1:15" x14ac:dyDescent="0.35">
      <c r="A2102" t="s">
        <v>2599</v>
      </c>
      <c r="B2102" t="s">
        <v>2384</v>
      </c>
      <c r="C2102" t="s">
        <v>2596</v>
      </c>
      <c r="D2102">
        <v>2</v>
      </c>
      <c r="E2102">
        <v>2</v>
      </c>
      <c r="F2102">
        <v>2</v>
      </c>
      <c r="G2102">
        <v>3</v>
      </c>
      <c r="H2102">
        <v>5</v>
      </c>
      <c r="I2102">
        <v>5</v>
      </c>
      <c r="J2102">
        <v>5</v>
      </c>
      <c r="K2102">
        <v>5</v>
      </c>
      <c r="L2102">
        <v>5</v>
      </c>
      <c r="M2102">
        <v>4</v>
      </c>
      <c r="N2102">
        <v>2</v>
      </c>
      <c r="O2102">
        <v>2</v>
      </c>
    </row>
    <row r="2103" spans="1:15" x14ac:dyDescent="0.35">
      <c r="A2103" t="s">
        <v>2602</v>
      </c>
      <c r="B2103" t="s">
        <v>2427</v>
      </c>
      <c r="C2103" t="s">
        <v>2596</v>
      </c>
      <c r="D2103">
        <v>1</v>
      </c>
      <c r="E2103">
        <v>1</v>
      </c>
      <c r="F2103">
        <v>1</v>
      </c>
      <c r="G2103">
        <v>2</v>
      </c>
      <c r="H2103">
        <v>2</v>
      </c>
      <c r="I2103">
        <v>3</v>
      </c>
      <c r="J2103">
        <v>5</v>
      </c>
      <c r="K2103">
        <v>4</v>
      </c>
      <c r="L2103">
        <v>2</v>
      </c>
      <c r="M2103">
        <v>2</v>
      </c>
      <c r="N2103">
        <v>1</v>
      </c>
      <c r="O2103">
        <v>1</v>
      </c>
    </row>
    <row r="2104" spans="1:15" x14ac:dyDescent="0.35">
      <c r="A2104" t="s">
        <v>2599</v>
      </c>
      <c r="B2104" t="s">
        <v>2383</v>
      </c>
      <c r="C2104" t="s">
        <v>2596</v>
      </c>
      <c r="D2104">
        <v>1</v>
      </c>
      <c r="E2104">
        <v>1</v>
      </c>
      <c r="F2104">
        <v>2</v>
      </c>
      <c r="G2104">
        <v>2</v>
      </c>
      <c r="H2104">
        <v>3</v>
      </c>
      <c r="I2104">
        <v>4</v>
      </c>
      <c r="J2104">
        <v>4</v>
      </c>
      <c r="K2104">
        <v>4</v>
      </c>
      <c r="L2104">
        <v>5</v>
      </c>
      <c r="M2104">
        <v>2</v>
      </c>
      <c r="N2104">
        <v>2</v>
      </c>
      <c r="O2104">
        <v>1</v>
      </c>
    </row>
    <row r="2105" spans="1:15" x14ac:dyDescent="0.35">
      <c r="A2105" t="s">
        <v>2610</v>
      </c>
      <c r="B2105" t="s">
        <v>2476</v>
      </c>
      <c r="C2105" t="s">
        <v>2596</v>
      </c>
      <c r="D2105">
        <v>2</v>
      </c>
      <c r="E2105">
        <v>2</v>
      </c>
      <c r="F2105">
        <v>2</v>
      </c>
      <c r="G2105">
        <v>2</v>
      </c>
      <c r="H2105">
        <v>3</v>
      </c>
      <c r="I2105">
        <v>5</v>
      </c>
      <c r="J2105">
        <v>5</v>
      </c>
      <c r="K2105">
        <v>5</v>
      </c>
      <c r="L2105">
        <v>4</v>
      </c>
      <c r="M2105">
        <v>3</v>
      </c>
      <c r="N2105">
        <v>2</v>
      </c>
      <c r="O2105">
        <v>1</v>
      </c>
    </row>
    <row r="2106" spans="1:15" x14ac:dyDescent="0.35">
      <c r="A2106" t="s">
        <v>0</v>
      </c>
      <c r="B2106" t="s">
        <v>2156</v>
      </c>
      <c r="C2106" t="s">
        <v>2596</v>
      </c>
      <c r="D2106">
        <v>2</v>
      </c>
      <c r="E2106">
        <v>2</v>
      </c>
      <c r="F2106">
        <v>2</v>
      </c>
      <c r="G2106">
        <v>2</v>
      </c>
      <c r="H2106">
        <v>2</v>
      </c>
      <c r="I2106">
        <v>5</v>
      </c>
      <c r="J2106">
        <v>5</v>
      </c>
      <c r="K2106">
        <v>5</v>
      </c>
      <c r="L2106">
        <v>5</v>
      </c>
      <c r="M2106">
        <v>2</v>
      </c>
      <c r="N2106">
        <v>2</v>
      </c>
      <c r="O2106">
        <v>2</v>
      </c>
    </row>
    <row r="2107" spans="1:15" x14ac:dyDescent="0.35">
      <c r="A2107" t="s">
        <v>0</v>
      </c>
      <c r="B2107" t="s">
        <v>2155</v>
      </c>
      <c r="C2107" t="s">
        <v>2596</v>
      </c>
      <c r="D2107">
        <v>1</v>
      </c>
      <c r="E2107">
        <v>1</v>
      </c>
      <c r="F2107">
        <v>2</v>
      </c>
      <c r="G2107">
        <v>2</v>
      </c>
      <c r="H2107">
        <v>2</v>
      </c>
      <c r="I2107">
        <v>3</v>
      </c>
      <c r="J2107">
        <v>4</v>
      </c>
      <c r="K2107">
        <v>4</v>
      </c>
      <c r="L2107">
        <v>2</v>
      </c>
      <c r="M2107">
        <v>2</v>
      </c>
      <c r="N2107">
        <v>2</v>
      </c>
      <c r="O2107">
        <v>1</v>
      </c>
    </row>
    <row r="2108" spans="1:15" x14ac:dyDescent="0.35">
      <c r="A2108" t="s">
        <v>2636</v>
      </c>
      <c r="B2108" t="s">
        <v>2026</v>
      </c>
      <c r="C2108" t="s">
        <v>2596</v>
      </c>
      <c r="D2108">
        <v>1</v>
      </c>
      <c r="E2108">
        <v>1</v>
      </c>
      <c r="F2108">
        <v>1</v>
      </c>
      <c r="G2108">
        <v>2</v>
      </c>
      <c r="H2108">
        <v>3</v>
      </c>
      <c r="I2108">
        <v>5</v>
      </c>
      <c r="J2108">
        <v>4</v>
      </c>
      <c r="K2108">
        <v>4</v>
      </c>
      <c r="L2108">
        <v>4</v>
      </c>
      <c r="M2108">
        <v>2</v>
      </c>
      <c r="N2108">
        <v>2</v>
      </c>
      <c r="O2108">
        <v>1</v>
      </c>
    </row>
    <row r="2109" spans="1:15" x14ac:dyDescent="0.35">
      <c r="A2109" t="s">
        <v>2601</v>
      </c>
      <c r="B2109" t="s">
        <v>2423</v>
      </c>
      <c r="C2109" t="s">
        <v>2596</v>
      </c>
      <c r="D2109">
        <v>1</v>
      </c>
      <c r="E2109">
        <v>1</v>
      </c>
      <c r="F2109">
        <v>1</v>
      </c>
      <c r="G2109">
        <v>2</v>
      </c>
      <c r="H2109">
        <v>2</v>
      </c>
      <c r="I2109">
        <v>3</v>
      </c>
      <c r="J2109">
        <v>4</v>
      </c>
      <c r="K2109">
        <v>4</v>
      </c>
      <c r="L2109">
        <v>2</v>
      </c>
      <c r="M2109">
        <v>2</v>
      </c>
      <c r="N2109">
        <v>1</v>
      </c>
      <c r="O2109">
        <v>1</v>
      </c>
    </row>
    <row r="2110" spans="1:15" x14ac:dyDescent="0.35">
      <c r="A2110" t="s">
        <v>2638</v>
      </c>
      <c r="B2110" t="s">
        <v>2034</v>
      </c>
      <c r="C2110" t="s">
        <v>2596</v>
      </c>
      <c r="D2110">
        <v>1</v>
      </c>
      <c r="E2110">
        <v>1</v>
      </c>
      <c r="F2110">
        <v>2</v>
      </c>
      <c r="G2110">
        <v>2</v>
      </c>
      <c r="H2110">
        <v>2</v>
      </c>
      <c r="I2110">
        <v>2</v>
      </c>
      <c r="J2110">
        <v>4</v>
      </c>
      <c r="K2110">
        <v>3</v>
      </c>
      <c r="L2110">
        <v>2</v>
      </c>
      <c r="M2110">
        <v>2</v>
      </c>
      <c r="N2110">
        <v>2</v>
      </c>
      <c r="O2110">
        <v>1</v>
      </c>
    </row>
    <row r="2111" spans="1:15" x14ac:dyDescent="0.35">
      <c r="A2111" t="s">
        <v>119</v>
      </c>
      <c r="B2111" t="s">
        <v>2523</v>
      </c>
      <c r="C2111" t="s">
        <v>2596</v>
      </c>
      <c r="D2111">
        <v>1</v>
      </c>
      <c r="E2111">
        <v>1</v>
      </c>
      <c r="F2111">
        <v>1</v>
      </c>
      <c r="G2111">
        <v>2</v>
      </c>
      <c r="H2111">
        <v>2</v>
      </c>
      <c r="I2111">
        <v>5</v>
      </c>
      <c r="J2111">
        <v>4</v>
      </c>
      <c r="K2111">
        <v>5</v>
      </c>
      <c r="L2111">
        <v>2</v>
      </c>
      <c r="M2111">
        <v>2</v>
      </c>
      <c r="N2111">
        <v>1</v>
      </c>
      <c r="O2111">
        <v>1</v>
      </c>
    </row>
    <row r="2112" spans="1:15" x14ac:dyDescent="0.35">
      <c r="A2112" t="s">
        <v>119</v>
      </c>
      <c r="B2112" t="s">
        <v>2501</v>
      </c>
      <c r="C2112" t="s">
        <v>2596</v>
      </c>
      <c r="D2112">
        <v>1</v>
      </c>
      <c r="E2112">
        <v>1</v>
      </c>
      <c r="F2112">
        <v>1</v>
      </c>
      <c r="G2112">
        <v>2</v>
      </c>
      <c r="H2112">
        <v>2</v>
      </c>
      <c r="I2112">
        <v>4</v>
      </c>
      <c r="J2112">
        <v>4</v>
      </c>
      <c r="K2112">
        <v>3</v>
      </c>
      <c r="L2112">
        <v>4</v>
      </c>
      <c r="M2112">
        <v>2</v>
      </c>
      <c r="N2112">
        <v>1</v>
      </c>
      <c r="O2112">
        <v>1</v>
      </c>
    </row>
    <row r="2113" spans="1:15" x14ac:dyDescent="0.35">
      <c r="A2113" t="s">
        <v>2607</v>
      </c>
      <c r="B2113" t="s">
        <v>2442</v>
      </c>
      <c r="C2113" t="s">
        <v>2596</v>
      </c>
      <c r="D2113">
        <v>2</v>
      </c>
      <c r="E2113">
        <v>2</v>
      </c>
      <c r="F2113">
        <v>2</v>
      </c>
      <c r="G2113">
        <v>2</v>
      </c>
      <c r="H2113">
        <v>2</v>
      </c>
      <c r="I2113">
        <v>5</v>
      </c>
      <c r="J2113">
        <v>5</v>
      </c>
      <c r="K2113">
        <v>5</v>
      </c>
      <c r="L2113">
        <v>4</v>
      </c>
      <c r="M2113">
        <v>2</v>
      </c>
      <c r="N2113">
        <v>2</v>
      </c>
      <c r="O2113">
        <v>2</v>
      </c>
    </row>
    <row r="2114" spans="1:15" x14ac:dyDescent="0.35">
      <c r="A2114" t="s">
        <v>119</v>
      </c>
      <c r="B2114" t="s">
        <v>2522</v>
      </c>
      <c r="C2114" t="s">
        <v>2596</v>
      </c>
      <c r="D2114">
        <v>1</v>
      </c>
      <c r="E2114">
        <v>1</v>
      </c>
      <c r="F2114">
        <v>1</v>
      </c>
      <c r="G2114">
        <v>2</v>
      </c>
      <c r="H2114">
        <v>5</v>
      </c>
      <c r="I2114">
        <v>5</v>
      </c>
      <c r="J2114">
        <v>5</v>
      </c>
      <c r="K2114">
        <v>5</v>
      </c>
      <c r="L2114">
        <v>5</v>
      </c>
      <c r="M2114">
        <v>2</v>
      </c>
      <c r="N2114">
        <v>1</v>
      </c>
      <c r="O2114">
        <v>1</v>
      </c>
    </row>
    <row r="2115" spans="1:15" x14ac:dyDescent="0.35">
      <c r="A2115" t="s">
        <v>119</v>
      </c>
      <c r="B2115" t="s">
        <v>2521</v>
      </c>
      <c r="C2115" t="s">
        <v>2596</v>
      </c>
      <c r="D2115">
        <v>1</v>
      </c>
      <c r="E2115">
        <v>1</v>
      </c>
      <c r="F2115">
        <v>1</v>
      </c>
      <c r="G2115">
        <v>1</v>
      </c>
      <c r="H2115">
        <v>2</v>
      </c>
      <c r="I2115">
        <v>2</v>
      </c>
      <c r="J2115">
        <v>4</v>
      </c>
      <c r="K2115">
        <v>2</v>
      </c>
      <c r="L2115">
        <v>2</v>
      </c>
      <c r="M2115">
        <v>1</v>
      </c>
      <c r="N2115">
        <v>1</v>
      </c>
      <c r="O2115">
        <v>1</v>
      </c>
    </row>
    <row r="2116" spans="1:15" x14ac:dyDescent="0.35">
      <c r="A2116" t="s">
        <v>2609</v>
      </c>
      <c r="B2116" t="s">
        <v>2459</v>
      </c>
      <c r="C2116" t="s">
        <v>2596</v>
      </c>
      <c r="D2116">
        <v>1</v>
      </c>
      <c r="E2116">
        <v>1</v>
      </c>
      <c r="F2116">
        <v>1</v>
      </c>
      <c r="G2116">
        <v>2</v>
      </c>
      <c r="H2116">
        <v>2</v>
      </c>
      <c r="I2116">
        <v>3</v>
      </c>
      <c r="J2116">
        <v>4</v>
      </c>
      <c r="K2116">
        <v>5</v>
      </c>
      <c r="L2116">
        <v>2</v>
      </c>
      <c r="M2116">
        <v>2</v>
      </c>
      <c r="N2116">
        <v>1</v>
      </c>
      <c r="O2116">
        <v>1</v>
      </c>
    </row>
    <row r="2117" spans="1:15" x14ac:dyDescent="0.35">
      <c r="A2117" t="s">
        <v>2629</v>
      </c>
      <c r="B2117" t="s">
        <v>2122</v>
      </c>
      <c r="C2117" t="s">
        <v>2596</v>
      </c>
      <c r="D2117">
        <v>2</v>
      </c>
      <c r="E2117">
        <v>2</v>
      </c>
      <c r="F2117">
        <v>2</v>
      </c>
      <c r="G2117">
        <v>3</v>
      </c>
      <c r="H2117">
        <v>5</v>
      </c>
      <c r="I2117">
        <v>5</v>
      </c>
      <c r="J2117">
        <v>5</v>
      </c>
      <c r="K2117">
        <v>5</v>
      </c>
      <c r="L2117">
        <v>5</v>
      </c>
      <c r="M2117">
        <v>5</v>
      </c>
      <c r="N2117">
        <v>2</v>
      </c>
      <c r="O2117">
        <v>2</v>
      </c>
    </row>
    <row r="2118" spans="1:15" x14ac:dyDescent="0.35">
      <c r="A2118" t="s">
        <v>119</v>
      </c>
      <c r="B2118" t="s">
        <v>2500</v>
      </c>
      <c r="C2118" t="s">
        <v>2596</v>
      </c>
      <c r="D2118">
        <v>1</v>
      </c>
      <c r="E2118">
        <v>1</v>
      </c>
      <c r="F2118">
        <v>1</v>
      </c>
      <c r="G2118">
        <v>1</v>
      </c>
      <c r="H2118">
        <v>1</v>
      </c>
      <c r="I2118">
        <v>2</v>
      </c>
      <c r="J2118">
        <v>5</v>
      </c>
      <c r="K2118">
        <v>2</v>
      </c>
      <c r="L2118">
        <v>1</v>
      </c>
      <c r="M2118">
        <v>1</v>
      </c>
      <c r="N2118">
        <v>1</v>
      </c>
      <c r="O2118">
        <v>1</v>
      </c>
    </row>
    <row r="2119" spans="1:15" x14ac:dyDescent="0.35">
      <c r="A2119" t="s">
        <v>119</v>
      </c>
      <c r="B2119" t="s">
        <v>2520</v>
      </c>
      <c r="C2119" t="s">
        <v>2596</v>
      </c>
      <c r="D2119">
        <v>1</v>
      </c>
      <c r="E2119">
        <v>1</v>
      </c>
      <c r="F2119">
        <v>1</v>
      </c>
      <c r="G2119">
        <v>1</v>
      </c>
      <c r="H2119">
        <v>2</v>
      </c>
      <c r="I2119">
        <v>2</v>
      </c>
      <c r="J2119">
        <v>4</v>
      </c>
      <c r="K2119">
        <v>3</v>
      </c>
      <c r="L2119">
        <v>2</v>
      </c>
      <c r="M2119">
        <v>2</v>
      </c>
      <c r="N2119">
        <v>1</v>
      </c>
      <c r="O2119">
        <v>1</v>
      </c>
    </row>
    <row r="2120" spans="1:15" x14ac:dyDescent="0.35">
      <c r="A2120" t="s">
        <v>2621</v>
      </c>
      <c r="B2120" t="s">
        <v>2330</v>
      </c>
      <c r="C2120" t="s">
        <v>2596</v>
      </c>
      <c r="D2120">
        <v>2</v>
      </c>
      <c r="E2120">
        <v>2</v>
      </c>
      <c r="F2120">
        <v>2</v>
      </c>
      <c r="G2120">
        <v>3</v>
      </c>
      <c r="H2120">
        <v>5</v>
      </c>
      <c r="I2120">
        <v>5</v>
      </c>
      <c r="J2120">
        <v>5</v>
      </c>
      <c r="K2120">
        <v>5</v>
      </c>
      <c r="L2120">
        <v>5</v>
      </c>
      <c r="M2120">
        <v>5</v>
      </c>
      <c r="N2120">
        <v>5</v>
      </c>
      <c r="O2120">
        <v>2</v>
      </c>
    </row>
    <row r="2121" spans="1:15" x14ac:dyDescent="0.35">
      <c r="A2121" t="s">
        <v>2619</v>
      </c>
      <c r="B2121" t="s">
        <v>2292</v>
      </c>
      <c r="C2121" t="s">
        <v>2596</v>
      </c>
      <c r="D2121">
        <v>2</v>
      </c>
      <c r="E2121">
        <v>2</v>
      </c>
      <c r="F2121">
        <v>2</v>
      </c>
      <c r="G2121">
        <v>2</v>
      </c>
      <c r="H2121">
        <v>2</v>
      </c>
      <c r="I2121">
        <v>3</v>
      </c>
      <c r="J2121">
        <v>5</v>
      </c>
      <c r="K2121">
        <v>3</v>
      </c>
      <c r="L2121">
        <v>2</v>
      </c>
      <c r="M2121">
        <v>2</v>
      </c>
      <c r="N2121">
        <v>2</v>
      </c>
      <c r="O2121">
        <v>2</v>
      </c>
    </row>
    <row r="2122" spans="1:15" x14ac:dyDescent="0.35">
      <c r="A2122" t="s">
        <v>119</v>
      </c>
      <c r="B2122" t="s">
        <v>2514</v>
      </c>
      <c r="C2122" t="s">
        <v>2596</v>
      </c>
      <c r="D2122">
        <v>1</v>
      </c>
      <c r="E2122">
        <v>1</v>
      </c>
      <c r="F2122">
        <v>1</v>
      </c>
      <c r="G2122">
        <v>1</v>
      </c>
      <c r="H2122">
        <v>2</v>
      </c>
      <c r="I2122">
        <v>2</v>
      </c>
      <c r="J2122">
        <v>4</v>
      </c>
      <c r="K2122">
        <v>4</v>
      </c>
      <c r="L2122">
        <v>2</v>
      </c>
      <c r="M2122">
        <v>2</v>
      </c>
      <c r="N2122">
        <v>1</v>
      </c>
      <c r="O2122">
        <v>1</v>
      </c>
    </row>
    <row r="2123" spans="1:15" x14ac:dyDescent="0.35">
      <c r="A2123" t="s">
        <v>2622</v>
      </c>
      <c r="B2123" t="s">
        <v>2339</v>
      </c>
      <c r="C2123" t="s">
        <v>2596</v>
      </c>
      <c r="D2123">
        <v>2</v>
      </c>
      <c r="E2123">
        <v>2</v>
      </c>
      <c r="F2123">
        <v>2</v>
      </c>
      <c r="G2123">
        <v>2</v>
      </c>
      <c r="H2123">
        <v>5</v>
      </c>
      <c r="I2123">
        <v>5</v>
      </c>
      <c r="J2123">
        <v>5</v>
      </c>
      <c r="K2123">
        <v>5</v>
      </c>
      <c r="L2123">
        <v>5</v>
      </c>
      <c r="M2123">
        <v>4</v>
      </c>
      <c r="N2123">
        <v>2</v>
      </c>
      <c r="O2123">
        <v>2</v>
      </c>
    </row>
    <row r="2124" spans="1:15" x14ac:dyDescent="0.35">
      <c r="A2124" t="s">
        <v>2622</v>
      </c>
      <c r="B2124" t="s">
        <v>2338</v>
      </c>
      <c r="C2124" t="s">
        <v>2596</v>
      </c>
      <c r="D2124">
        <v>1</v>
      </c>
      <c r="E2124">
        <v>1</v>
      </c>
      <c r="F2124">
        <v>2</v>
      </c>
      <c r="G2124">
        <v>2</v>
      </c>
      <c r="H2124">
        <v>2</v>
      </c>
      <c r="I2124">
        <v>4</v>
      </c>
      <c r="J2124">
        <v>4</v>
      </c>
      <c r="K2124">
        <v>4</v>
      </c>
      <c r="L2124">
        <v>2</v>
      </c>
      <c r="M2124">
        <v>2</v>
      </c>
      <c r="N2124">
        <v>2</v>
      </c>
      <c r="O2124">
        <v>1</v>
      </c>
    </row>
    <row r="2125" spans="1:15" x14ac:dyDescent="0.35">
      <c r="A2125" t="s">
        <v>2615</v>
      </c>
      <c r="B2125" t="s">
        <v>2584</v>
      </c>
      <c r="C2125" t="s">
        <v>2596</v>
      </c>
      <c r="D2125">
        <v>1</v>
      </c>
      <c r="E2125">
        <v>1</v>
      </c>
      <c r="F2125">
        <v>1</v>
      </c>
      <c r="G2125">
        <v>2</v>
      </c>
      <c r="H2125">
        <v>2</v>
      </c>
      <c r="I2125">
        <v>2</v>
      </c>
      <c r="J2125">
        <v>4</v>
      </c>
      <c r="K2125">
        <v>3</v>
      </c>
      <c r="L2125">
        <v>2</v>
      </c>
      <c r="M2125">
        <v>2</v>
      </c>
      <c r="N2125">
        <v>1</v>
      </c>
      <c r="O2125">
        <v>1</v>
      </c>
    </row>
    <row r="2126" spans="1:15" x14ac:dyDescent="0.35">
      <c r="A2126" t="s">
        <v>2612</v>
      </c>
      <c r="B2126" t="s">
        <v>2482</v>
      </c>
      <c r="C2126" t="s">
        <v>2596</v>
      </c>
      <c r="D2126">
        <v>1</v>
      </c>
      <c r="E2126">
        <v>1</v>
      </c>
      <c r="F2126">
        <v>1</v>
      </c>
      <c r="G2126">
        <v>2</v>
      </c>
      <c r="H2126">
        <v>2</v>
      </c>
      <c r="I2126">
        <v>2</v>
      </c>
      <c r="J2126">
        <v>4</v>
      </c>
      <c r="K2126">
        <v>4</v>
      </c>
      <c r="L2126">
        <v>2</v>
      </c>
      <c r="M2126">
        <v>2</v>
      </c>
      <c r="N2126">
        <v>1</v>
      </c>
      <c r="O2126">
        <v>1</v>
      </c>
    </row>
    <row r="2127" spans="1:15" x14ac:dyDescent="0.35">
      <c r="A2127" t="s">
        <v>2641</v>
      </c>
      <c r="B2127" t="s">
        <v>2053</v>
      </c>
      <c r="C2127" t="s">
        <v>2596</v>
      </c>
      <c r="D2127">
        <v>1</v>
      </c>
      <c r="E2127">
        <v>1</v>
      </c>
      <c r="F2127">
        <v>2</v>
      </c>
      <c r="G2127">
        <v>2</v>
      </c>
      <c r="H2127">
        <v>2</v>
      </c>
      <c r="I2127">
        <v>3</v>
      </c>
      <c r="J2127">
        <v>3</v>
      </c>
      <c r="K2127">
        <v>3</v>
      </c>
      <c r="L2127">
        <v>2</v>
      </c>
      <c r="M2127">
        <v>2</v>
      </c>
      <c r="N2127">
        <v>2</v>
      </c>
      <c r="O2127">
        <v>1</v>
      </c>
    </row>
    <row r="2128" spans="1:15" x14ac:dyDescent="0.35">
      <c r="A2128" t="s">
        <v>11</v>
      </c>
      <c r="B2128" t="s">
        <v>869</v>
      </c>
      <c r="C2128" t="s">
        <v>64</v>
      </c>
      <c r="D2128">
        <v>4</v>
      </c>
      <c r="E2128">
        <v>5</v>
      </c>
      <c r="F2128">
        <v>5</v>
      </c>
      <c r="G2128">
        <v>5</v>
      </c>
      <c r="H2128">
        <v>5</v>
      </c>
      <c r="I2128">
        <v>5</v>
      </c>
      <c r="J2128">
        <v>5</v>
      </c>
      <c r="K2128">
        <v>3</v>
      </c>
      <c r="L2128">
        <v>2</v>
      </c>
      <c r="M2128">
        <v>2</v>
      </c>
      <c r="N2128">
        <v>2</v>
      </c>
      <c r="O2128">
        <v>2</v>
      </c>
    </row>
    <row r="2129" spans="1:15" x14ac:dyDescent="0.35">
      <c r="A2129" t="s">
        <v>1010</v>
      </c>
      <c r="B2129" t="s">
        <v>1013</v>
      </c>
      <c r="C2129" t="s">
        <v>64</v>
      </c>
      <c r="D2129">
        <v>4</v>
      </c>
      <c r="E2129">
        <v>3</v>
      </c>
      <c r="F2129">
        <v>3</v>
      </c>
      <c r="G2129">
        <v>1</v>
      </c>
      <c r="H2129">
        <v>1</v>
      </c>
      <c r="I2129">
        <v>3</v>
      </c>
      <c r="J2129">
        <v>1</v>
      </c>
      <c r="K2129">
        <v>3</v>
      </c>
      <c r="L2129">
        <v>4</v>
      </c>
      <c r="M2129">
        <v>4</v>
      </c>
      <c r="N2129">
        <v>4</v>
      </c>
      <c r="O2129">
        <v>4</v>
      </c>
    </row>
    <row r="2130" spans="1:15" x14ac:dyDescent="0.35">
      <c r="A2130" t="s">
        <v>11</v>
      </c>
      <c r="B2130" t="s">
        <v>868</v>
      </c>
      <c r="C2130" t="s">
        <v>64</v>
      </c>
      <c r="D2130">
        <v>2</v>
      </c>
      <c r="E2130">
        <v>3</v>
      </c>
      <c r="F2130">
        <v>5</v>
      </c>
      <c r="G2130">
        <v>5</v>
      </c>
      <c r="H2130">
        <v>5</v>
      </c>
      <c r="I2130">
        <v>5</v>
      </c>
      <c r="J2130">
        <v>5</v>
      </c>
      <c r="K2130">
        <v>2</v>
      </c>
      <c r="L2130">
        <v>2</v>
      </c>
      <c r="M2130">
        <v>2</v>
      </c>
      <c r="N2130">
        <v>2</v>
      </c>
      <c r="O2130">
        <v>2</v>
      </c>
    </row>
    <row r="2131" spans="1:15" x14ac:dyDescent="0.35">
      <c r="A2131" t="s">
        <v>11</v>
      </c>
      <c r="B2131" t="s">
        <v>990</v>
      </c>
      <c r="C2131" t="s">
        <v>64</v>
      </c>
      <c r="D2131">
        <v>2</v>
      </c>
      <c r="E2131">
        <v>3</v>
      </c>
      <c r="F2131">
        <v>5</v>
      </c>
      <c r="G2131">
        <v>5</v>
      </c>
      <c r="H2131">
        <v>5</v>
      </c>
      <c r="I2131">
        <v>5</v>
      </c>
      <c r="J2131">
        <v>2</v>
      </c>
      <c r="K2131">
        <v>2</v>
      </c>
      <c r="L2131">
        <v>2</v>
      </c>
      <c r="M2131">
        <v>2</v>
      </c>
      <c r="N2131">
        <v>2</v>
      </c>
      <c r="O2131">
        <v>2</v>
      </c>
    </row>
    <row r="2132" spans="1:15" x14ac:dyDescent="0.35">
      <c r="A2132" t="s">
        <v>11</v>
      </c>
      <c r="B2132" t="s">
        <v>867</v>
      </c>
      <c r="C2132" t="s">
        <v>64</v>
      </c>
      <c r="D2132">
        <v>5</v>
      </c>
      <c r="E2132">
        <v>4</v>
      </c>
      <c r="F2132">
        <v>2</v>
      </c>
      <c r="G2132">
        <v>2</v>
      </c>
      <c r="H2132">
        <v>3</v>
      </c>
      <c r="I2132">
        <v>5</v>
      </c>
      <c r="J2132">
        <v>5</v>
      </c>
      <c r="K2132">
        <v>2</v>
      </c>
      <c r="L2132">
        <v>2</v>
      </c>
      <c r="M2132">
        <v>2</v>
      </c>
      <c r="N2132">
        <v>2</v>
      </c>
      <c r="O2132">
        <v>2</v>
      </c>
    </row>
    <row r="2133" spans="1:15" x14ac:dyDescent="0.35">
      <c r="A2133" t="s">
        <v>11</v>
      </c>
      <c r="B2133" t="s">
        <v>871</v>
      </c>
      <c r="C2133" t="s">
        <v>64</v>
      </c>
      <c r="D2133">
        <v>5</v>
      </c>
      <c r="E2133">
        <v>4</v>
      </c>
      <c r="F2133">
        <v>3</v>
      </c>
      <c r="G2133">
        <v>1</v>
      </c>
      <c r="H2133">
        <v>1</v>
      </c>
      <c r="I2133">
        <v>1</v>
      </c>
      <c r="J2133">
        <v>3</v>
      </c>
      <c r="K2133">
        <v>5</v>
      </c>
      <c r="L2133">
        <v>5</v>
      </c>
      <c r="M2133">
        <v>5</v>
      </c>
      <c r="N2133">
        <v>5</v>
      </c>
      <c r="O2133">
        <v>5</v>
      </c>
    </row>
    <row r="2134" spans="1:15" x14ac:dyDescent="0.35">
      <c r="A2134" t="s">
        <v>1099</v>
      </c>
      <c r="B2134" t="s">
        <v>1100</v>
      </c>
      <c r="C2134" t="s">
        <v>64</v>
      </c>
      <c r="D2134">
        <v>1</v>
      </c>
      <c r="E2134">
        <v>1</v>
      </c>
      <c r="F2134">
        <v>1</v>
      </c>
      <c r="G2134">
        <v>1</v>
      </c>
      <c r="H2134">
        <v>1</v>
      </c>
      <c r="I2134">
        <v>1</v>
      </c>
      <c r="J2134">
        <v>1</v>
      </c>
      <c r="K2134">
        <v>1</v>
      </c>
      <c r="L2134">
        <v>3</v>
      </c>
      <c r="M2134">
        <v>3</v>
      </c>
      <c r="N2134">
        <v>3</v>
      </c>
      <c r="O2134">
        <v>3</v>
      </c>
    </row>
    <row r="2135" spans="1:15" x14ac:dyDescent="0.35">
      <c r="A2135" t="s">
        <v>11</v>
      </c>
      <c r="B2135" t="s">
        <v>989</v>
      </c>
      <c r="C2135" t="s">
        <v>64</v>
      </c>
      <c r="D2135">
        <v>2</v>
      </c>
      <c r="E2135">
        <v>4</v>
      </c>
      <c r="F2135">
        <v>5</v>
      </c>
      <c r="G2135">
        <v>5</v>
      </c>
      <c r="H2135">
        <v>5</v>
      </c>
      <c r="I2135">
        <v>5</v>
      </c>
      <c r="J2135">
        <v>4</v>
      </c>
      <c r="K2135">
        <v>3</v>
      </c>
      <c r="L2135">
        <v>2</v>
      </c>
      <c r="M2135">
        <v>2</v>
      </c>
      <c r="N2135">
        <v>2</v>
      </c>
      <c r="O2135">
        <v>2</v>
      </c>
    </row>
    <row r="2136" spans="1:15" x14ac:dyDescent="0.35">
      <c r="A2136" t="s">
        <v>11</v>
      </c>
      <c r="B2136" t="s">
        <v>988</v>
      </c>
      <c r="C2136" t="s">
        <v>64</v>
      </c>
      <c r="D2136">
        <v>1</v>
      </c>
      <c r="E2136">
        <v>1</v>
      </c>
      <c r="F2136">
        <v>3</v>
      </c>
      <c r="G2136">
        <v>3</v>
      </c>
      <c r="H2136">
        <v>3</v>
      </c>
      <c r="I2136">
        <v>3</v>
      </c>
      <c r="J2136">
        <v>4</v>
      </c>
      <c r="K2136">
        <v>5</v>
      </c>
      <c r="L2136">
        <v>5</v>
      </c>
      <c r="M2136">
        <v>5</v>
      </c>
      <c r="N2136">
        <v>5</v>
      </c>
      <c r="O2136">
        <v>2</v>
      </c>
    </row>
    <row r="2137" spans="1:15" x14ac:dyDescent="0.35">
      <c r="A2137" t="s">
        <v>11</v>
      </c>
      <c r="B2137" t="s">
        <v>987</v>
      </c>
      <c r="C2137" t="s">
        <v>64</v>
      </c>
      <c r="D2137">
        <v>2</v>
      </c>
      <c r="E2137">
        <v>2</v>
      </c>
      <c r="F2137">
        <v>4</v>
      </c>
      <c r="G2137">
        <v>4</v>
      </c>
      <c r="H2137">
        <v>4</v>
      </c>
      <c r="I2137">
        <v>3</v>
      </c>
      <c r="J2137">
        <v>2</v>
      </c>
      <c r="K2137">
        <v>2</v>
      </c>
      <c r="L2137">
        <v>2</v>
      </c>
      <c r="M2137">
        <v>1</v>
      </c>
      <c r="N2137">
        <v>2</v>
      </c>
      <c r="O2137">
        <v>2</v>
      </c>
    </row>
    <row r="2138" spans="1:15" x14ac:dyDescent="0.35">
      <c r="A2138" t="s">
        <v>101</v>
      </c>
      <c r="B2138" t="s">
        <v>1061</v>
      </c>
      <c r="C2138" t="s">
        <v>64</v>
      </c>
      <c r="D2138">
        <v>3</v>
      </c>
      <c r="E2138">
        <v>4</v>
      </c>
      <c r="F2138">
        <v>4</v>
      </c>
      <c r="G2138">
        <v>4</v>
      </c>
      <c r="H2138">
        <v>4</v>
      </c>
      <c r="I2138">
        <v>4</v>
      </c>
      <c r="J2138">
        <v>4</v>
      </c>
      <c r="K2138">
        <v>3</v>
      </c>
      <c r="L2138">
        <v>2</v>
      </c>
      <c r="M2138">
        <v>2</v>
      </c>
      <c r="N2138">
        <v>2</v>
      </c>
      <c r="O2138">
        <v>2</v>
      </c>
    </row>
    <row r="2139" spans="1:15" x14ac:dyDescent="0.35">
      <c r="A2139" t="s">
        <v>11</v>
      </c>
      <c r="B2139" t="s">
        <v>866</v>
      </c>
      <c r="C2139" t="s">
        <v>64</v>
      </c>
      <c r="D2139">
        <v>3</v>
      </c>
      <c r="E2139">
        <v>5</v>
      </c>
      <c r="F2139">
        <v>5</v>
      </c>
      <c r="G2139">
        <v>5</v>
      </c>
      <c r="H2139">
        <v>5</v>
      </c>
      <c r="I2139">
        <v>5</v>
      </c>
      <c r="J2139">
        <v>5</v>
      </c>
      <c r="K2139">
        <v>3</v>
      </c>
      <c r="L2139">
        <v>3</v>
      </c>
      <c r="M2139">
        <v>2</v>
      </c>
      <c r="N2139">
        <v>2</v>
      </c>
      <c r="O2139">
        <v>2</v>
      </c>
    </row>
    <row r="2140" spans="1:15" x14ac:dyDescent="0.35">
      <c r="A2140" t="s">
        <v>1010</v>
      </c>
      <c r="B2140" t="s">
        <v>1012</v>
      </c>
      <c r="C2140" t="s">
        <v>64</v>
      </c>
      <c r="D2140">
        <v>4</v>
      </c>
      <c r="E2140">
        <v>3</v>
      </c>
      <c r="F2140">
        <v>3</v>
      </c>
      <c r="G2140">
        <v>3</v>
      </c>
      <c r="H2140">
        <v>3</v>
      </c>
      <c r="I2140">
        <v>3</v>
      </c>
      <c r="J2140">
        <v>1</v>
      </c>
      <c r="K2140">
        <v>3</v>
      </c>
      <c r="L2140">
        <v>4</v>
      </c>
      <c r="M2140">
        <v>4</v>
      </c>
      <c r="N2140">
        <v>4</v>
      </c>
      <c r="O2140">
        <v>4</v>
      </c>
    </row>
    <row r="2141" spans="1:15" x14ac:dyDescent="0.35">
      <c r="A2141" t="s">
        <v>11</v>
      </c>
      <c r="B2141" t="s">
        <v>986</v>
      </c>
      <c r="C2141" t="s">
        <v>64</v>
      </c>
      <c r="D2141">
        <v>5</v>
      </c>
      <c r="E2141">
        <v>5</v>
      </c>
      <c r="F2141">
        <v>3</v>
      </c>
      <c r="G2141">
        <v>1</v>
      </c>
      <c r="H2141">
        <v>1</v>
      </c>
      <c r="I2141">
        <v>3</v>
      </c>
      <c r="J2141">
        <v>5</v>
      </c>
      <c r="K2141">
        <v>5</v>
      </c>
      <c r="L2141">
        <v>5</v>
      </c>
      <c r="M2141">
        <v>5</v>
      </c>
      <c r="N2141">
        <v>5</v>
      </c>
      <c r="O2141">
        <v>5</v>
      </c>
    </row>
    <row r="2142" spans="1:15" x14ac:dyDescent="0.35">
      <c r="A2142" t="s">
        <v>11</v>
      </c>
      <c r="B2142" t="s">
        <v>985</v>
      </c>
      <c r="C2142" t="s">
        <v>64</v>
      </c>
      <c r="D2142">
        <v>2</v>
      </c>
      <c r="E2142">
        <v>2</v>
      </c>
      <c r="F2142">
        <v>3</v>
      </c>
      <c r="G2142">
        <v>5</v>
      </c>
      <c r="H2142">
        <v>5</v>
      </c>
      <c r="I2142">
        <v>3</v>
      </c>
      <c r="J2142">
        <v>2</v>
      </c>
      <c r="K2142">
        <v>2</v>
      </c>
      <c r="L2142">
        <v>2</v>
      </c>
      <c r="M2142">
        <v>2</v>
      </c>
      <c r="N2142">
        <v>2</v>
      </c>
      <c r="O2142">
        <v>2</v>
      </c>
    </row>
    <row r="2143" spans="1:15" x14ac:dyDescent="0.35">
      <c r="A2143" t="s">
        <v>11</v>
      </c>
      <c r="B2143" t="s">
        <v>984</v>
      </c>
      <c r="C2143" t="s">
        <v>64</v>
      </c>
      <c r="D2143">
        <v>2</v>
      </c>
      <c r="E2143">
        <v>2</v>
      </c>
      <c r="F2143">
        <v>2</v>
      </c>
      <c r="G2143">
        <v>3</v>
      </c>
      <c r="H2143">
        <v>3</v>
      </c>
      <c r="I2143">
        <v>3</v>
      </c>
      <c r="J2143">
        <v>2</v>
      </c>
      <c r="K2143">
        <v>2</v>
      </c>
      <c r="L2143">
        <v>2</v>
      </c>
      <c r="M2143">
        <v>2</v>
      </c>
      <c r="N2143">
        <v>2</v>
      </c>
      <c r="O2143">
        <v>2</v>
      </c>
    </row>
    <row r="2144" spans="1:15" x14ac:dyDescent="0.35">
      <c r="A2144" t="s">
        <v>11</v>
      </c>
      <c r="B2144" t="s">
        <v>983</v>
      </c>
      <c r="C2144" t="s">
        <v>64</v>
      </c>
      <c r="D2144">
        <v>2</v>
      </c>
      <c r="E2144">
        <v>2</v>
      </c>
      <c r="F2144">
        <v>5</v>
      </c>
      <c r="G2144">
        <v>4</v>
      </c>
      <c r="H2144">
        <v>5</v>
      </c>
      <c r="I2144">
        <v>3</v>
      </c>
      <c r="J2144">
        <v>2</v>
      </c>
      <c r="K2144">
        <v>2</v>
      </c>
      <c r="L2144">
        <v>2</v>
      </c>
      <c r="M2144">
        <v>2</v>
      </c>
      <c r="N2144">
        <v>2</v>
      </c>
      <c r="O2144">
        <v>2</v>
      </c>
    </row>
    <row r="2145" spans="1:15" x14ac:dyDescent="0.35">
      <c r="A2145" t="s">
        <v>11</v>
      </c>
      <c r="B2145" t="s">
        <v>982</v>
      </c>
      <c r="C2145" t="s">
        <v>64</v>
      </c>
      <c r="D2145">
        <v>2</v>
      </c>
      <c r="E2145">
        <v>3</v>
      </c>
      <c r="F2145">
        <v>4</v>
      </c>
      <c r="G2145">
        <v>4</v>
      </c>
      <c r="H2145">
        <v>4</v>
      </c>
      <c r="I2145">
        <v>4</v>
      </c>
      <c r="J2145">
        <v>2</v>
      </c>
      <c r="K2145">
        <v>2</v>
      </c>
      <c r="L2145">
        <v>2</v>
      </c>
      <c r="M2145">
        <v>2</v>
      </c>
      <c r="N2145">
        <v>2</v>
      </c>
      <c r="O2145">
        <v>2</v>
      </c>
    </row>
    <row r="2146" spans="1:15" x14ac:dyDescent="0.35">
      <c r="A2146" t="s">
        <v>11</v>
      </c>
      <c r="B2146" t="s">
        <v>981</v>
      </c>
      <c r="C2146" t="s">
        <v>64</v>
      </c>
      <c r="D2146">
        <v>2</v>
      </c>
      <c r="E2146">
        <v>2</v>
      </c>
      <c r="F2146">
        <v>3</v>
      </c>
      <c r="G2146">
        <v>5</v>
      </c>
      <c r="H2146">
        <v>5</v>
      </c>
      <c r="I2146">
        <v>3</v>
      </c>
      <c r="J2146">
        <v>2</v>
      </c>
      <c r="K2146">
        <v>2</v>
      </c>
      <c r="L2146">
        <v>2</v>
      </c>
      <c r="M2146">
        <v>2</v>
      </c>
      <c r="N2146">
        <v>2</v>
      </c>
      <c r="O2146">
        <v>2</v>
      </c>
    </row>
    <row r="2147" spans="1:15" x14ac:dyDescent="0.35">
      <c r="A2147" t="s">
        <v>11</v>
      </c>
      <c r="B2147" t="s">
        <v>980</v>
      </c>
      <c r="C2147" t="s">
        <v>64</v>
      </c>
      <c r="D2147">
        <v>2</v>
      </c>
      <c r="E2147">
        <v>2</v>
      </c>
      <c r="F2147">
        <v>3</v>
      </c>
      <c r="G2147">
        <v>5</v>
      </c>
      <c r="H2147">
        <v>5</v>
      </c>
      <c r="I2147">
        <v>3</v>
      </c>
      <c r="J2147">
        <v>2</v>
      </c>
      <c r="K2147">
        <v>2</v>
      </c>
      <c r="L2147">
        <v>2</v>
      </c>
      <c r="M2147">
        <v>2</v>
      </c>
      <c r="N2147">
        <v>2</v>
      </c>
      <c r="O2147">
        <v>2</v>
      </c>
    </row>
    <row r="2148" spans="1:15" x14ac:dyDescent="0.35">
      <c r="A2148" t="s">
        <v>101</v>
      </c>
      <c r="B2148" t="s">
        <v>1067</v>
      </c>
      <c r="C2148" t="s">
        <v>64</v>
      </c>
      <c r="D2148">
        <v>2</v>
      </c>
      <c r="E2148">
        <v>2</v>
      </c>
      <c r="F2148">
        <v>3</v>
      </c>
      <c r="G2148">
        <v>3</v>
      </c>
      <c r="H2148">
        <v>5</v>
      </c>
      <c r="I2148">
        <v>3</v>
      </c>
      <c r="J2148">
        <v>2</v>
      </c>
      <c r="K2148">
        <v>2</v>
      </c>
      <c r="L2148">
        <v>2</v>
      </c>
      <c r="M2148">
        <v>2</v>
      </c>
      <c r="N2148">
        <v>2</v>
      </c>
      <c r="O2148">
        <v>2</v>
      </c>
    </row>
    <row r="2149" spans="1:15" x14ac:dyDescent="0.35">
      <c r="A2149" t="s">
        <v>1068</v>
      </c>
      <c r="B2149" t="s">
        <v>1072</v>
      </c>
      <c r="C2149" t="s">
        <v>64</v>
      </c>
      <c r="D2149">
        <v>4</v>
      </c>
      <c r="E2149">
        <v>3</v>
      </c>
      <c r="F2149">
        <v>1</v>
      </c>
      <c r="G2149">
        <v>1</v>
      </c>
      <c r="H2149">
        <v>3</v>
      </c>
      <c r="I2149">
        <v>3</v>
      </c>
      <c r="J2149">
        <v>3</v>
      </c>
      <c r="K2149">
        <v>3</v>
      </c>
      <c r="L2149">
        <v>4</v>
      </c>
      <c r="M2149">
        <v>4</v>
      </c>
      <c r="N2149">
        <v>4</v>
      </c>
      <c r="O2149">
        <v>4</v>
      </c>
    </row>
    <row r="2150" spans="1:15" x14ac:dyDescent="0.35">
      <c r="A2150" t="s">
        <v>11</v>
      </c>
      <c r="B2150" t="s">
        <v>865</v>
      </c>
      <c r="C2150" t="s">
        <v>64</v>
      </c>
      <c r="D2150">
        <v>2</v>
      </c>
      <c r="E2150">
        <v>2</v>
      </c>
      <c r="F2150">
        <v>3</v>
      </c>
      <c r="G2150">
        <v>1</v>
      </c>
      <c r="H2150">
        <v>1</v>
      </c>
      <c r="I2150">
        <v>3</v>
      </c>
      <c r="J2150">
        <v>5</v>
      </c>
      <c r="K2150">
        <v>5</v>
      </c>
      <c r="L2150">
        <v>5</v>
      </c>
      <c r="M2150">
        <v>5</v>
      </c>
      <c r="N2150">
        <v>5</v>
      </c>
      <c r="O2150">
        <v>2</v>
      </c>
    </row>
    <row r="2151" spans="1:15" x14ac:dyDescent="0.35">
      <c r="A2151" t="s">
        <v>100</v>
      </c>
      <c r="B2151" t="s">
        <v>1032</v>
      </c>
      <c r="C2151" t="s">
        <v>64</v>
      </c>
      <c r="D2151">
        <v>4</v>
      </c>
      <c r="E2151">
        <v>3</v>
      </c>
      <c r="F2151">
        <v>3</v>
      </c>
      <c r="G2151">
        <v>1</v>
      </c>
      <c r="H2151">
        <v>1</v>
      </c>
      <c r="I2151">
        <v>1</v>
      </c>
      <c r="J2151">
        <v>3</v>
      </c>
      <c r="K2151">
        <v>3</v>
      </c>
      <c r="L2151">
        <v>3</v>
      </c>
      <c r="M2151">
        <v>4</v>
      </c>
      <c r="N2151">
        <v>4</v>
      </c>
      <c r="O2151">
        <v>4</v>
      </c>
    </row>
    <row r="2152" spans="1:15" x14ac:dyDescent="0.35">
      <c r="A2152" t="s">
        <v>11</v>
      </c>
      <c r="B2152" t="s">
        <v>979</v>
      </c>
      <c r="C2152" t="s">
        <v>64</v>
      </c>
      <c r="D2152">
        <v>5</v>
      </c>
      <c r="E2152">
        <v>5</v>
      </c>
      <c r="F2152">
        <v>4</v>
      </c>
      <c r="G2152">
        <v>4</v>
      </c>
      <c r="H2152">
        <v>4</v>
      </c>
      <c r="I2152">
        <v>5</v>
      </c>
      <c r="J2152">
        <v>5</v>
      </c>
      <c r="K2152">
        <v>2</v>
      </c>
      <c r="L2152">
        <v>2</v>
      </c>
      <c r="M2152">
        <v>2</v>
      </c>
      <c r="N2152">
        <v>2</v>
      </c>
      <c r="O2152">
        <v>2</v>
      </c>
    </row>
    <row r="2153" spans="1:15" x14ac:dyDescent="0.35">
      <c r="A2153" t="s">
        <v>11</v>
      </c>
      <c r="B2153" t="s">
        <v>978</v>
      </c>
      <c r="C2153" t="s">
        <v>64</v>
      </c>
      <c r="D2153">
        <v>5</v>
      </c>
      <c r="E2153">
        <v>5</v>
      </c>
      <c r="F2153">
        <v>4</v>
      </c>
      <c r="G2153">
        <v>1</v>
      </c>
      <c r="H2153">
        <v>1</v>
      </c>
      <c r="I2153">
        <v>3</v>
      </c>
      <c r="J2153">
        <v>4</v>
      </c>
      <c r="K2153">
        <v>5</v>
      </c>
      <c r="L2153">
        <v>5</v>
      </c>
      <c r="M2153">
        <v>5</v>
      </c>
      <c r="N2153">
        <v>5</v>
      </c>
      <c r="O2153">
        <v>5</v>
      </c>
    </row>
    <row r="2154" spans="1:15" x14ac:dyDescent="0.35">
      <c r="A2154" t="s">
        <v>11</v>
      </c>
      <c r="B2154" t="s">
        <v>977</v>
      </c>
      <c r="C2154" t="s">
        <v>64</v>
      </c>
      <c r="D2154">
        <v>2</v>
      </c>
      <c r="E2154">
        <v>2</v>
      </c>
      <c r="F2154">
        <v>3</v>
      </c>
      <c r="G2154">
        <v>4</v>
      </c>
      <c r="H2154">
        <v>4</v>
      </c>
      <c r="I2154">
        <v>4</v>
      </c>
      <c r="J2154">
        <v>2</v>
      </c>
      <c r="K2154">
        <v>2</v>
      </c>
      <c r="L2154">
        <v>2</v>
      </c>
      <c r="M2154">
        <v>2</v>
      </c>
      <c r="N2154">
        <v>2</v>
      </c>
      <c r="O2154">
        <v>2</v>
      </c>
    </row>
    <row r="2155" spans="1:15" x14ac:dyDescent="0.35">
      <c r="A2155" t="s">
        <v>11</v>
      </c>
      <c r="B2155" t="s">
        <v>864</v>
      </c>
      <c r="C2155" t="s">
        <v>64</v>
      </c>
      <c r="D2155">
        <v>2</v>
      </c>
      <c r="E2155">
        <v>2</v>
      </c>
      <c r="F2155">
        <v>4</v>
      </c>
      <c r="G2155">
        <v>5</v>
      </c>
      <c r="H2155">
        <v>5</v>
      </c>
      <c r="I2155">
        <v>3</v>
      </c>
      <c r="J2155">
        <v>2</v>
      </c>
      <c r="K2155">
        <v>2</v>
      </c>
      <c r="L2155">
        <v>2</v>
      </c>
      <c r="M2155">
        <v>2</v>
      </c>
      <c r="N2155">
        <v>2</v>
      </c>
      <c r="O2155">
        <v>2</v>
      </c>
    </row>
    <row r="2156" spans="1:15" x14ac:dyDescent="0.35">
      <c r="A2156" t="s">
        <v>11</v>
      </c>
      <c r="B2156" t="s">
        <v>976</v>
      </c>
      <c r="C2156" t="s">
        <v>64</v>
      </c>
      <c r="D2156">
        <v>5</v>
      </c>
      <c r="E2156">
        <v>4</v>
      </c>
      <c r="F2156">
        <v>3</v>
      </c>
      <c r="G2156">
        <v>3</v>
      </c>
      <c r="H2156">
        <v>3</v>
      </c>
      <c r="I2156">
        <v>3</v>
      </c>
      <c r="J2156">
        <v>4</v>
      </c>
      <c r="K2156">
        <v>4</v>
      </c>
      <c r="L2156">
        <v>4</v>
      </c>
      <c r="M2156">
        <v>2</v>
      </c>
      <c r="N2156">
        <v>3</v>
      </c>
      <c r="O2156">
        <v>5</v>
      </c>
    </row>
    <row r="2157" spans="1:15" x14ac:dyDescent="0.35">
      <c r="A2157" t="s">
        <v>11</v>
      </c>
      <c r="B2157" t="s">
        <v>976</v>
      </c>
      <c r="C2157" t="s">
        <v>64</v>
      </c>
      <c r="D2157">
        <v>4</v>
      </c>
      <c r="E2157">
        <v>4</v>
      </c>
      <c r="F2157">
        <v>3</v>
      </c>
      <c r="G2157">
        <v>3</v>
      </c>
      <c r="H2157">
        <v>3</v>
      </c>
      <c r="I2157">
        <v>3</v>
      </c>
      <c r="J2157">
        <v>4</v>
      </c>
      <c r="K2157">
        <v>4</v>
      </c>
      <c r="L2157">
        <v>3</v>
      </c>
      <c r="M2157">
        <v>2</v>
      </c>
      <c r="N2157">
        <v>3</v>
      </c>
      <c r="O2157">
        <v>5</v>
      </c>
    </row>
    <row r="2158" spans="1:15" x14ac:dyDescent="0.35">
      <c r="A2158" t="s">
        <v>11</v>
      </c>
      <c r="B2158" t="s">
        <v>975</v>
      </c>
      <c r="C2158" t="s">
        <v>64</v>
      </c>
      <c r="D2158">
        <v>5</v>
      </c>
      <c r="E2158">
        <v>4</v>
      </c>
      <c r="F2158">
        <v>5</v>
      </c>
      <c r="G2158">
        <v>5</v>
      </c>
      <c r="H2158">
        <v>5</v>
      </c>
      <c r="I2158">
        <v>4</v>
      </c>
      <c r="J2158">
        <v>5</v>
      </c>
      <c r="K2158">
        <v>2</v>
      </c>
      <c r="L2158">
        <v>2</v>
      </c>
      <c r="M2158">
        <v>3</v>
      </c>
      <c r="N2158">
        <v>3</v>
      </c>
      <c r="O2158">
        <v>2</v>
      </c>
    </row>
    <row r="2159" spans="1:15" x14ac:dyDescent="0.35">
      <c r="A2159" t="s">
        <v>11</v>
      </c>
      <c r="B2159" t="s">
        <v>863</v>
      </c>
      <c r="C2159" t="s">
        <v>64</v>
      </c>
      <c r="D2159">
        <v>5</v>
      </c>
      <c r="E2159">
        <v>4</v>
      </c>
      <c r="F2159">
        <v>5</v>
      </c>
      <c r="G2159">
        <v>3</v>
      </c>
      <c r="H2159">
        <v>3</v>
      </c>
      <c r="I2159">
        <v>4</v>
      </c>
      <c r="J2159">
        <v>5</v>
      </c>
      <c r="K2159">
        <v>5</v>
      </c>
      <c r="L2159">
        <v>5</v>
      </c>
      <c r="M2159">
        <v>5</v>
      </c>
      <c r="N2159">
        <v>5</v>
      </c>
      <c r="O2159">
        <v>5</v>
      </c>
    </row>
    <row r="2160" spans="1:15" x14ac:dyDescent="0.35">
      <c r="A2160" t="s">
        <v>11</v>
      </c>
      <c r="B2160" t="s">
        <v>862</v>
      </c>
      <c r="C2160" t="s">
        <v>64</v>
      </c>
      <c r="D2160">
        <v>2</v>
      </c>
      <c r="E2160">
        <v>5</v>
      </c>
      <c r="F2160">
        <v>5</v>
      </c>
      <c r="G2160">
        <v>5</v>
      </c>
      <c r="H2160">
        <v>5</v>
      </c>
      <c r="I2160">
        <v>5</v>
      </c>
      <c r="J2160">
        <v>5</v>
      </c>
      <c r="K2160">
        <v>2</v>
      </c>
      <c r="L2160">
        <v>2</v>
      </c>
      <c r="M2160">
        <v>2</v>
      </c>
      <c r="N2160">
        <v>2</v>
      </c>
      <c r="O2160">
        <v>2</v>
      </c>
    </row>
    <row r="2161" spans="1:15" x14ac:dyDescent="0.35">
      <c r="A2161" t="s">
        <v>11</v>
      </c>
      <c r="B2161" t="s">
        <v>973</v>
      </c>
      <c r="C2161" t="s">
        <v>64</v>
      </c>
      <c r="D2161">
        <v>4</v>
      </c>
      <c r="E2161">
        <v>4</v>
      </c>
      <c r="F2161">
        <v>3</v>
      </c>
      <c r="G2161">
        <v>3</v>
      </c>
      <c r="H2161">
        <v>3</v>
      </c>
      <c r="I2161">
        <v>4</v>
      </c>
      <c r="J2161">
        <v>4</v>
      </c>
      <c r="K2161">
        <v>4</v>
      </c>
      <c r="L2161">
        <v>3</v>
      </c>
      <c r="M2161">
        <v>3</v>
      </c>
      <c r="N2161">
        <v>3</v>
      </c>
      <c r="O2161">
        <v>5</v>
      </c>
    </row>
    <row r="2162" spans="1:15" x14ac:dyDescent="0.35">
      <c r="A2162" t="s">
        <v>11</v>
      </c>
      <c r="B2162" t="s">
        <v>861</v>
      </c>
      <c r="C2162" t="s">
        <v>64</v>
      </c>
      <c r="D2162">
        <v>2</v>
      </c>
      <c r="E2162">
        <v>3</v>
      </c>
      <c r="F2162">
        <v>5</v>
      </c>
      <c r="G2162">
        <v>5</v>
      </c>
      <c r="H2162">
        <v>5</v>
      </c>
      <c r="I2162">
        <v>5</v>
      </c>
      <c r="J2162">
        <v>3</v>
      </c>
      <c r="K2162">
        <v>2</v>
      </c>
      <c r="L2162">
        <v>2</v>
      </c>
      <c r="M2162">
        <v>2</v>
      </c>
      <c r="N2162">
        <v>2</v>
      </c>
      <c r="O2162">
        <v>2</v>
      </c>
    </row>
    <row r="2163" spans="1:15" x14ac:dyDescent="0.35">
      <c r="A2163" t="s">
        <v>11</v>
      </c>
      <c r="B2163" t="s">
        <v>972</v>
      </c>
      <c r="C2163" t="s">
        <v>64</v>
      </c>
      <c r="D2163">
        <v>4</v>
      </c>
      <c r="E2163">
        <v>3</v>
      </c>
      <c r="F2163">
        <v>3</v>
      </c>
      <c r="G2163">
        <v>3</v>
      </c>
      <c r="H2163">
        <v>1</v>
      </c>
      <c r="I2163">
        <v>1</v>
      </c>
      <c r="J2163">
        <v>3</v>
      </c>
      <c r="K2163">
        <v>1</v>
      </c>
      <c r="L2163">
        <v>3</v>
      </c>
      <c r="M2163">
        <v>4</v>
      </c>
      <c r="N2163">
        <v>4</v>
      </c>
      <c r="O2163">
        <v>5</v>
      </c>
    </row>
    <row r="2164" spans="1:15" x14ac:dyDescent="0.35">
      <c r="A2164" t="s">
        <v>11</v>
      </c>
      <c r="B2164" t="s">
        <v>972</v>
      </c>
      <c r="C2164" t="s">
        <v>64</v>
      </c>
      <c r="D2164">
        <v>4</v>
      </c>
      <c r="E2164">
        <v>3</v>
      </c>
      <c r="F2164">
        <v>3</v>
      </c>
      <c r="G2164">
        <v>3</v>
      </c>
      <c r="H2164">
        <v>1</v>
      </c>
      <c r="I2164">
        <v>1</v>
      </c>
      <c r="J2164">
        <v>3</v>
      </c>
      <c r="K2164">
        <v>3</v>
      </c>
      <c r="L2164">
        <v>3</v>
      </c>
      <c r="M2164">
        <v>4</v>
      </c>
      <c r="N2164">
        <v>4</v>
      </c>
      <c r="O2164">
        <v>5</v>
      </c>
    </row>
    <row r="2165" spans="1:15" x14ac:dyDescent="0.35">
      <c r="A2165" t="s">
        <v>11</v>
      </c>
      <c r="B2165" t="s">
        <v>971</v>
      </c>
      <c r="C2165" t="s">
        <v>64</v>
      </c>
      <c r="D2165">
        <v>5</v>
      </c>
      <c r="E2165">
        <v>4</v>
      </c>
      <c r="F2165">
        <v>3</v>
      </c>
      <c r="G2165">
        <v>1</v>
      </c>
      <c r="H2165">
        <v>1</v>
      </c>
      <c r="I2165">
        <v>1</v>
      </c>
      <c r="J2165">
        <v>1</v>
      </c>
      <c r="K2165">
        <v>4</v>
      </c>
      <c r="L2165">
        <v>5</v>
      </c>
      <c r="M2165">
        <v>4</v>
      </c>
      <c r="N2165">
        <v>4</v>
      </c>
      <c r="O2165">
        <v>5</v>
      </c>
    </row>
    <row r="2166" spans="1:15" x14ac:dyDescent="0.35">
      <c r="A2166" t="s">
        <v>11</v>
      </c>
      <c r="B2166" t="s">
        <v>970</v>
      </c>
      <c r="C2166" t="s">
        <v>64</v>
      </c>
      <c r="D2166">
        <v>2</v>
      </c>
      <c r="E2166">
        <v>2</v>
      </c>
      <c r="F2166">
        <v>5</v>
      </c>
      <c r="G2166">
        <v>5</v>
      </c>
      <c r="H2166">
        <v>5</v>
      </c>
      <c r="I2166">
        <v>4</v>
      </c>
      <c r="J2166">
        <v>2</v>
      </c>
      <c r="K2166">
        <v>2</v>
      </c>
      <c r="L2166">
        <v>2</v>
      </c>
      <c r="M2166">
        <v>2</v>
      </c>
      <c r="N2166">
        <v>2</v>
      </c>
      <c r="O2166">
        <v>2</v>
      </c>
    </row>
    <row r="2167" spans="1:15" x14ac:dyDescent="0.35">
      <c r="A2167" t="s">
        <v>11</v>
      </c>
      <c r="B2167" t="s">
        <v>1007</v>
      </c>
      <c r="C2167" t="s">
        <v>64</v>
      </c>
      <c r="D2167">
        <v>2</v>
      </c>
      <c r="E2167">
        <v>3</v>
      </c>
      <c r="F2167">
        <v>5</v>
      </c>
      <c r="G2167">
        <v>5</v>
      </c>
      <c r="H2167">
        <v>5</v>
      </c>
      <c r="I2167">
        <v>5</v>
      </c>
      <c r="J2167">
        <v>3</v>
      </c>
      <c r="K2167">
        <v>2</v>
      </c>
      <c r="L2167">
        <v>2</v>
      </c>
      <c r="M2167">
        <v>2</v>
      </c>
      <c r="N2167">
        <v>2</v>
      </c>
      <c r="O2167">
        <v>2</v>
      </c>
    </row>
    <row r="2168" spans="1:15" x14ac:dyDescent="0.35">
      <c r="A2168" t="s">
        <v>11</v>
      </c>
      <c r="B2168" t="s">
        <v>860</v>
      </c>
      <c r="C2168" t="s">
        <v>64</v>
      </c>
      <c r="D2168">
        <v>5</v>
      </c>
      <c r="E2168">
        <v>5</v>
      </c>
      <c r="F2168">
        <v>5</v>
      </c>
      <c r="G2168">
        <v>5</v>
      </c>
      <c r="H2168">
        <v>5</v>
      </c>
      <c r="I2168">
        <v>5</v>
      </c>
      <c r="J2168">
        <v>5</v>
      </c>
      <c r="K2168">
        <v>5</v>
      </c>
      <c r="L2168">
        <v>5</v>
      </c>
      <c r="M2168">
        <v>3</v>
      </c>
      <c r="N2168">
        <v>5</v>
      </c>
      <c r="O2168">
        <v>5</v>
      </c>
    </row>
    <row r="2169" spans="1:15" x14ac:dyDescent="0.35">
      <c r="A2169" t="s">
        <v>11</v>
      </c>
      <c r="B2169" t="s">
        <v>859</v>
      </c>
      <c r="C2169" t="s">
        <v>64</v>
      </c>
      <c r="D2169">
        <v>3</v>
      </c>
      <c r="E2169">
        <v>5</v>
      </c>
      <c r="F2169">
        <v>5</v>
      </c>
      <c r="G2169">
        <v>5</v>
      </c>
      <c r="H2169">
        <v>5</v>
      </c>
      <c r="I2169">
        <v>5</v>
      </c>
      <c r="J2169">
        <v>3</v>
      </c>
      <c r="K2169">
        <v>2</v>
      </c>
      <c r="L2169">
        <v>2</v>
      </c>
      <c r="M2169">
        <v>2</v>
      </c>
      <c r="N2169">
        <v>2</v>
      </c>
      <c r="O2169">
        <v>2</v>
      </c>
    </row>
    <row r="2170" spans="1:15" x14ac:dyDescent="0.35">
      <c r="A2170" t="s">
        <v>11</v>
      </c>
      <c r="B2170" t="s">
        <v>969</v>
      </c>
      <c r="C2170" t="s">
        <v>64</v>
      </c>
      <c r="D2170">
        <v>5</v>
      </c>
      <c r="E2170">
        <v>5</v>
      </c>
      <c r="F2170">
        <v>4</v>
      </c>
      <c r="G2170">
        <v>4</v>
      </c>
      <c r="H2170">
        <v>4</v>
      </c>
      <c r="I2170">
        <v>4</v>
      </c>
      <c r="J2170">
        <v>5</v>
      </c>
      <c r="K2170">
        <v>2</v>
      </c>
      <c r="L2170">
        <v>2</v>
      </c>
      <c r="M2170">
        <v>2</v>
      </c>
      <c r="N2170">
        <v>2</v>
      </c>
      <c r="O2170">
        <v>3</v>
      </c>
    </row>
    <row r="2171" spans="1:15" x14ac:dyDescent="0.35">
      <c r="A2171" t="s">
        <v>11</v>
      </c>
      <c r="B2171" t="s">
        <v>968</v>
      </c>
      <c r="C2171" t="s">
        <v>64</v>
      </c>
      <c r="D2171">
        <v>5</v>
      </c>
      <c r="E2171">
        <v>5</v>
      </c>
      <c r="F2171">
        <v>4</v>
      </c>
      <c r="G2171">
        <v>3</v>
      </c>
      <c r="H2171">
        <v>3</v>
      </c>
      <c r="I2171">
        <v>4</v>
      </c>
      <c r="J2171">
        <v>5</v>
      </c>
      <c r="K2171">
        <v>5</v>
      </c>
      <c r="L2171">
        <v>5</v>
      </c>
      <c r="M2171">
        <v>5</v>
      </c>
      <c r="N2171">
        <v>5</v>
      </c>
      <c r="O2171">
        <v>5</v>
      </c>
    </row>
    <row r="2172" spans="1:15" x14ac:dyDescent="0.35">
      <c r="A2172" t="s">
        <v>101</v>
      </c>
      <c r="B2172" t="s">
        <v>1060</v>
      </c>
      <c r="C2172" t="s">
        <v>64</v>
      </c>
      <c r="D2172">
        <v>2</v>
      </c>
      <c r="E2172">
        <v>2</v>
      </c>
      <c r="F2172">
        <v>3</v>
      </c>
      <c r="G2172">
        <v>5</v>
      </c>
      <c r="H2172">
        <v>5</v>
      </c>
      <c r="I2172">
        <v>3</v>
      </c>
      <c r="J2172">
        <v>2</v>
      </c>
      <c r="K2172">
        <v>2</v>
      </c>
      <c r="L2172">
        <v>2</v>
      </c>
      <c r="M2172">
        <v>2</v>
      </c>
      <c r="N2172">
        <v>2</v>
      </c>
      <c r="O2172">
        <v>2</v>
      </c>
    </row>
    <row r="2173" spans="1:15" x14ac:dyDescent="0.35">
      <c r="A2173" t="s">
        <v>11</v>
      </c>
      <c r="B2173" t="s">
        <v>967</v>
      </c>
      <c r="C2173" t="s">
        <v>64</v>
      </c>
      <c r="D2173">
        <v>5</v>
      </c>
      <c r="E2173">
        <v>3</v>
      </c>
      <c r="F2173">
        <v>1</v>
      </c>
      <c r="G2173">
        <v>1</v>
      </c>
      <c r="H2173">
        <v>1</v>
      </c>
      <c r="I2173">
        <v>1</v>
      </c>
      <c r="J2173">
        <v>1</v>
      </c>
      <c r="K2173">
        <v>3</v>
      </c>
      <c r="L2173">
        <v>3</v>
      </c>
      <c r="M2173">
        <v>4</v>
      </c>
      <c r="N2173">
        <v>5</v>
      </c>
      <c r="O2173">
        <v>5</v>
      </c>
    </row>
    <row r="2174" spans="1:15" x14ac:dyDescent="0.35">
      <c r="A2174" t="s">
        <v>1017</v>
      </c>
      <c r="B2174" t="s">
        <v>1019</v>
      </c>
      <c r="C2174" t="s">
        <v>64</v>
      </c>
      <c r="D2174">
        <v>1</v>
      </c>
      <c r="E2174">
        <v>1</v>
      </c>
      <c r="F2174">
        <v>1</v>
      </c>
      <c r="G2174">
        <v>1</v>
      </c>
      <c r="H2174">
        <v>1</v>
      </c>
      <c r="I2174">
        <v>1</v>
      </c>
      <c r="J2174">
        <v>1</v>
      </c>
      <c r="K2174">
        <v>1</v>
      </c>
      <c r="L2174">
        <v>1</v>
      </c>
      <c r="M2174">
        <v>1</v>
      </c>
      <c r="N2174">
        <v>1</v>
      </c>
      <c r="O2174">
        <v>1</v>
      </c>
    </row>
    <row r="2175" spans="1:15" x14ac:dyDescent="0.35">
      <c r="A2175" t="s">
        <v>11</v>
      </c>
      <c r="B2175" t="s">
        <v>858</v>
      </c>
      <c r="C2175" t="s">
        <v>64</v>
      </c>
      <c r="D2175">
        <v>2</v>
      </c>
      <c r="E2175">
        <v>3</v>
      </c>
      <c r="F2175">
        <v>5</v>
      </c>
      <c r="G2175">
        <v>5</v>
      </c>
      <c r="H2175">
        <v>5</v>
      </c>
      <c r="I2175">
        <v>5</v>
      </c>
      <c r="J2175">
        <v>2</v>
      </c>
      <c r="K2175">
        <v>2</v>
      </c>
      <c r="L2175">
        <v>2</v>
      </c>
      <c r="M2175">
        <v>2</v>
      </c>
      <c r="N2175">
        <v>2</v>
      </c>
      <c r="O2175">
        <v>2</v>
      </c>
    </row>
    <row r="2176" spans="1:15" x14ac:dyDescent="0.35">
      <c r="A2176" t="s">
        <v>11</v>
      </c>
      <c r="B2176" t="s">
        <v>965</v>
      </c>
      <c r="C2176" t="s">
        <v>64</v>
      </c>
      <c r="D2176">
        <v>5</v>
      </c>
      <c r="E2176">
        <v>4</v>
      </c>
      <c r="F2176">
        <v>4</v>
      </c>
      <c r="G2176">
        <v>3</v>
      </c>
      <c r="H2176">
        <v>3</v>
      </c>
      <c r="I2176">
        <v>4</v>
      </c>
      <c r="J2176">
        <v>5</v>
      </c>
      <c r="K2176">
        <v>3</v>
      </c>
      <c r="L2176">
        <v>2</v>
      </c>
      <c r="M2176">
        <v>2</v>
      </c>
      <c r="N2176">
        <v>2</v>
      </c>
      <c r="O2176">
        <v>4</v>
      </c>
    </row>
    <row r="2177" spans="1:15" x14ac:dyDescent="0.35">
      <c r="A2177" t="s">
        <v>11</v>
      </c>
      <c r="B2177" t="s">
        <v>964</v>
      </c>
      <c r="C2177" t="s">
        <v>64</v>
      </c>
      <c r="D2177">
        <v>5</v>
      </c>
      <c r="E2177">
        <v>5</v>
      </c>
      <c r="F2177">
        <v>5</v>
      </c>
      <c r="G2177">
        <v>5</v>
      </c>
      <c r="H2177">
        <v>5</v>
      </c>
      <c r="I2177">
        <v>5</v>
      </c>
      <c r="J2177">
        <v>5</v>
      </c>
      <c r="K2177">
        <v>2</v>
      </c>
      <c r="L2177">
        <v>2</v>
      </c>
      <c r="M2177">
        <v>2</v>
      </c>
      <c r="N2177">
        <v>2</v>
      </c>
      <c r="O2177">
        <v>2</v>
      </c>
    </row>
    <row r="2178" spans="1:15" x14ac:dyDescent="0.35">
      <c r="A2178" t="s">
        <v>11</v>
      </c>
      <c r="B2178" t="s">
        <v>963</v>
      </c>
      <c r="C2178" t="s">
        <v>64</v>
      </c>
      <c r="D2178">
        <v>4</v>
      </c>
      <c r="E2178">
        <v>3</v>
      </c>
      <c r="F2178">
        <v>3</v>
      </c>
      <c r="G2178">
        <v>3</v>
      </c>
      <c r="H2178">
        <v>1</v>
      </c>
      <c r="I2178">
        <v>1</v>
      </c>
      <c r="J2178">
        <v>3</v>
      </c>
      <c r="K2178">
        <v>3</v>
      </c>
      <c r="L2178">
        <v>2</v>
      </c>
      <c r="M2178">
        <v>2</v>
      </c>
      <c r="N2178">
        <v>2</v>
      </c>
      <c r="O2178">
        <v>3</v>
      </c>
    </row>
    <row r="2179" spans="1:15" x14ac:dyDescent="0.35">
      <c r="A2179" t="s">
        <v>11</v>
      </c>
      <c r="B2179" t="s">
        <v>962</v>
      </c>
      <c r="C2179" t="s">
        <v>64</v>
      </c>
      <c r="D2179">
        <v>2</v>
      </c>
      <c r="E2179">
        <v>2</v>
      </c>
      <c r="F2179">
        <v>2</v>
      </c>
      <c r="G2179">
        <v>3</v>
      </c>
      <c r="H2179">
        <v>3</v>
      </c>
      <c r="I2179">
        <v>3</v>
      </c>
      <c r="J2179">
        <v>2</v>
      </c>
      <c r="K2179">
        <v>2</v>
      </c>
      <c r="L2179">
        <v>2</v>
      </c>
      <c r="M2179">
        <v>2</v>
      </c>
      <c r="N2179">
        <v>2</v>
      </c>
      <c r="O2179">
        <v>2</v>
      </c>
    </row>
    <row r="2180" spans="1:15" x14ac:dyDescent="0.35">
      <c r="A2180" t="s">
        <v>11</v>
      </c>
      <c r="B2180" t="s">
        <v>857</v>
      </c>
      <c r="C2180" t="s">
        <v>64</v>
      </c>
      <c r="D2180">
        <v>2</v>
      </c>
      <c r="E2180">
        <v>3</v>
      </c>
      <c r="F2180">
        <v>5</v>
      </c>
      <c r="G2180">
        <v>5</v>
      </c>
      <c r="H2180">
        <v>5</v>
      </c>
      <c r="I2180">
        <v>5</v>
      </c>
      <c r="J2180">
        <v>2</v>
      </c>
      <c r="K2180">
        <v>2</v>
      </c>
      <c r="L2180">
        <v>2</v>
      </c>
      <c r="M2180">
        <v>2</v>
      </c>
      <c r="N2180">
        <v>2</v>
      </c>
      <c r="O2180">
        <v>2</v>
      </c>
    </row>
    <row r="2181" spans="1:15" x14ac:dyDescent="0.35">
      <c r="A2181" t="s">
        <v>11</v>
      </c>
      <c r="B2181" t="s">
        <v>856</v>
      </c>
      <c r="C2181" t="s">
        <v>64</v>
      </c>
      <c r="D2181">
        <v>5</v>
      </c>
      <c r="E2181">
        <v>5</v>
      </c>
      <c r="F2181">
        <v>5</v>
      </c>
      <c r="G2181">
        <v>2</v>
      </c>
      <c r="H2181">
        <v>4</v>
      </c>
      <c r="I2181">
        <v>5</v>
      </c>
      <c r="J2181">
        <v>5</v>
      </c>
      <c r="K2181">
        <v>2</v>
      </c>
      <c r="L2181">
        <v>2</v>
      </c>
      <c r="M2181">
        <v>2</v>
      </c>
      <c r="N2181">
        <v>2</v>
      </c>
      <c r="O2181">
        <v>2</v>
      </c>
    </row>
    <row r="2182" spans="1:15" x14ac:dyDescent="0.35">
      <c r="A2182" t="s">
        <v>11</v>
      </c>
      <c r="B2182" t="s">
        <v>961</v>
      </c>
      <c r="C2182" t="s">
        <v>64</v>
      </c>
      <c r="D2182">
        <v>2</v>
      </c>
      <c r="E2182">
        <v>2</v>
      </c>
      <c r="F2182">
        <v>2</v>
      </c>
      <c r="G2182">
        <v>3</v>
      </c>
      <c r="H2182">
        <v>3</v>
      </c>
      <c r="I2182">
        <v>2</v>
      </c>
      <c r="J2182">
        <v>2</v>
      </c>
      <c r="K2182">
        <v>2</v>
      </c>
      <c r="L2182">
        <v>1</v>
      </c>
      <c r="M2182">
        <v>1</v>
      </c>
      <c r="N2182">
        <v>1</v>
      </c>
      <c r="O2182">
        <v>2</v>
      </c>
    </row>
    <row r="2183" spans="1:15" x14ac:dyDescent="0.35">
      <c r="A2183" t="s">
        <v>11</v>
      </c>
      <c r="B2183" t="s">
        <v>960</v>
      </c>
      <c r="C2183" t="s">
        <v>64</v>
      </c>
      <c r="D2183">
        <v>2</v>
      </c>
      <c r="E2183">
        <v>2</v>
      </c>
      <c r="F2183">
        <v>3</v>
      </c>
      <c r="G2183">
        <v>5</v>
      </c>
      <c r="H2183">
        <v>5</v>
      </c>
      <c r="I2183">
        <v>3</v>
      </c>
      <c r="J2183">
        <v>2</v>
      </c>
      <c r="K2183">
        <v>2</v>
      </c>
      <c r="L2183">
        <v>2</v>
      </c>
      <c r="M2183">
        <v>2</v>
      </c>
      <c r="N2183">
        <v>2</v>
      </c>
      <c r="O2183">
        <v>2</v>
      </c>
    </row>
    <row r="2184" spans="1:15" x14ac:dyDescent="0.35">
      <c r="A2184" t="s">
        <v>11</v>
      </c>
      <c r="B2184" t="s">
        <v>959</v>
      </c>
      <c r="C2184" t="s">
        <v>64</v>
      </c>
      <c r="D2184">
        <v>5</v>
      </c>
      <c r="E2184">
        <v>4</v>
      </c>
      <c r="F2184">
        <v>4</v>
      </c>
      <c r="G2184">
        <v>4</v>
      </c>
      <c r="H2184">
        <v>4</v>
      </c>
      <c r="I2184">
        <v>4</v>
      </c>
      <c r="J2184">
        <v>5</v>
      </c>
      <c r="K2184">
        <v>2</v>
      </c>
      <c r="L2184">
        <v>2</v>
      </c>
      <c r="M2184">
        <v>2</v>
      </c>
      <c r="N2184">
        <v>2</v>
      </c>
      <c r="O2184">
        <v>2</v>
      </c>
    </row>
    <row r="2185" spans="1:15" x14ac:dyDescent="0.35">
      <c r="A2185" t="s">
        <v>11</v>
      </c>
      <c r="B2185" t="s">
        <v>855</v>
      </c>
      <c r="C2185" t="s">
        <v>64</v>
      </c>
      <c r="D2185">
        <v>3</v>
      </c>
      <c r="E2185">
        <v>5</v>
      </c>
      <c r="F2185">
        <v>5</v>
      </c>
      <c r="G2185">
        <v>2</v>
      </c>
      <c r="H2185">
        <v>2</v>
      </c>
      <c r="I2185">
        <v>5</v>
      </c>
      <c r="J2185">
        <v>4</v>
      </c>
      <c r="K2185">
        <v>3</v>
      </c>
      <c r="L2185">
        <v>2</v>
      </c>
      <c r="M2185">
        <v>2</v>
      </c>
      <c r="N2185">
        <v>2</v>
      </c>
      <c r="O2185">
        <v>2</v>
      </c>
    </row>
    <row r="2186" spans="1:15" x14ac:dyDescent="0.35">
      <c r="A2186" t="s">
        <v>1073</v>
      </c>
      <c r="B2186" t="s">
        <v>1082</v>
      </c>
      <c r="C2186" t="s">
        <v>64</v>
      </c>
      <c r="D2186">
        <v>5</v>
      </c>
      <c r="E2186">
        <v>5</v>
      </c>
      <c r="F2186">
        <v>1</v>
      </c>
      <c r="G2186">
        <v>1</v>
      </c>
      <c r="H2186">
        <v>1</v>
      </c>
      <c r="I2186">
        <v>1</v>
      </c>
      <c r="J2186">
        <v>1</v>
      </c>
      <c r="K2186">
        <v>3</v>
      </c>
      <c r="L2186">
        <v>4</v>
      </c>
      <c r="M2186">
        <v>5</v>
      </c>
      <c r="N2186">
        <v>5</v>
      </c>
      <c r="O2186">
        <v>4</v>
      </c>
    </row>
    <row r="2187" spans="1:15" x14ac:dyDescent="0.35">
      <c r="A2187" t="s">
        <v>11</v>
      </c>
      <c r="B2187" t="s">
        <v>854</v>
      </c>
      <c r="C2187" t="s">
        <v>64</v>
      </c>
      <c r="D2187">
        <v>4</v>
      </c>
      <c r="E2187">
        <v>3</v>
      </c>
      <c r="F2187">
        <v>1</v>
      </c>
      <c r="G2187">
        <v>1</v>
      </c>
      <c r="H2187">
        <v>1</v>
      </c>
      <c r="I2187">
        <v>1</v>
      </c>
      <c r="J2187">
        <v>4</v>
      </c>
      <c r="K2187">
        <v>5</v>
      </c>
      <c r="L2187">
        <v>5</v>
      </c>
      <c r="M2187">
        <v>5</v>
      </c>
      <c r="N2187">
        <v>5</v>
      </c>
      <c r="O2187">
        <v>5</v>
      </c>
    </row>
    <row r="2188" spans="1:15" x14ac:dyDescent="0.35">
      <c r="A2188" t="s">
        <v>11</v>
      </c>
      <c r="B2188" t="s">
        <v>854</v>
      </c>
      <c r="C2188" t="s">
        <v>64</v>
      </c>
      <c r="D2188">
        <v>4</v>
      </c>
      <c r="E2188">
        <v>3</v>
      </c>
      <c r="F2188">
        <v>1</v>
      </c>
      <c r="G2188">
        <v>1</v>
      </c>
      <c r="H2188">
        <v>1</v>
      </c>
      <c r="I2188">
        <v>1</v>
      </c>
      <c r="J2188">
        <v>4</v>
      </c>
      <c r="K2188">
        <v>5</v>
      </c>
      <c r="L2188">
        <v>5</v>
      </c>
      <c r="M2188">
        <v>5</v>
      </c>
      <c r="N2188">
        <v>5</v>
      </c>
      <c r="O2188">
        <v>2</v>
      </c>
    </row>
    <row r="2189" spans="1:15" x14ac:dyDescent="0.35">
      <c r="A2189" t="s">
        <v>11</v>
      </c>
      <c r="B2189" t="s">
        <v>807</v>
      </c>
      <c r="C2189" t="s">
        <v>64</v>
      </c>
      <c r="D2189">
        <v>5</v>
      </c>
      <c r="E2189">
        <v>5</v>
      </c>
      <c r="F2189">
        <v>5</v>
      </c>
      <c r="G2189">
        <v>5</v>
      </c>
      <c r="H2189">
        <v>5</v>
      </c>
      <c r="I2189">
        <v>5</v>
      </c>
      <c r="J2189">
        <v>5</v>
      </c>
      <c r="K2189">
        <v>5</v>
      </c>
      <c r="L2189">
        <v>5</v>
      </c>
      <c r="M2189">
        <v>5</v>
      </c>
      <c r="N2189">
        <v>5</v>
      </c>
      <c r="O2189">
        <v>5</v>
      </c>
    </row>
    <row r="2190" spans="1:15" x14ac:dyDescent="0.35">
      <c r="A2190" t="s">
        <v>11</v>
      </c>
      <c r="B2190" t="s">
        <v>958</v>
      </c>
      <c r="C2190" t="s">
        <v>64</v>
      </c>
      <c r="D2190">
        <v>2</v>
      </c>
      <c r="E2190">
        <v>5</v>
      </c>
      <c r="F2190">
        <v>5</v>
      </c>
      <c r="G2190">
        <v>5</v>
      </c>
      <c r="H2190">
        <v>5</v>
      </c>
      <c r="I2190">
        <v>5</v>
      </c>
      <c r="J2190">
        <v>3</v>
      </c>
      <c r="K2190">
        <v>2</v>
      </c>
      <c r="L2190">
        <v>2</v>
      </c>
      <c r="M2190">
        <v>2</v>
      </c>
      <c r="N2190">
        <v>2</v>
      </c>
      <c r="O2190">
        <v>2</v>
      </c>
    </row>
    <row r="2191" spans="1:15" x14ac:dyDescent="0.35">
      <c r="A2191" t="s">
        <v>11</v>
      </c>
      <c r="B2191" t="s">
        <v>853</v>
      </c>
      <c r="C2191" t="s">
        <v>64</v>
      </c>
      <c r="D2191">
        <v>2</v>
      </c>
      <c r="E2191">
        <v>1</v>
      </c>
      <c r="F2191">
        <v>1</v>
      </c>
      <c r="G2191">
        <v>1</v>
      </c>
      <c r="H2191">
        <v>3</v>
      </c>
      <c r="I2191">
        <v>3</v>
      </c>
      <c r="J2191">
        <v>4</v>
      </c>
      <c r="K2191">
        <v>4</v>
      </c>
      <c r="L2191">
        <v>5</v>
      </c>
      <c r="M2191">
        <v>5</v>
      </c>
      <c r="N2191">
        <v>5</v>
      </c>
      <c r="O2191">
        <v>2</v>
      </c>
    </row>
    <row r="2192" spans="1:15" x14ac:dyDescent="0.35">
      <c r="A2192" t="s">
        <v>11</v>
      </c>
      <c r="B2192" t="s">
        <v>957</v>
      </c>
      <c r="C2192" t="s">
        <v>64</v>
      </c>
      <c r="D2192">
        <v>2</v>
      </c>
      <c r="E2192">
        <v>2</v>
      </c>
      <c r="F2192">
        <v>3</v>
      </c>
      <c r="G2192">
        <v>5</v>
      </c>
      <c r="H2192">
        <v>5</v>
      </c>
      <c r="I2192">
        <v>3</v>
      </c>
      <c r="J2192">
        <v>2</v>
      </c>
      <c r="K2192">
        <v>2</v>
      </c>
      <c r="L2192">
        <v>2</v>
      </c>
      <c r="M2192">
        <v>2</v>
      </c>
      <c r="N2192">
        <v>2</v>
      </c>
      <c r="O2192">
        <v>2</v>
      </c>
    </row>
    <row r="2193" spans="1:15" x14ac:dyDescent="0.35">
      <c r="A2193" t="s">
        <v>1090</v>
      </c>
      <c r="B2193" t="s">
        <v>1091</v>
      </c>
      <c r="C2193" t="s">
        <v>64</v>
      </c>
      <c r="D2193">
        <v>5</v>
      </c>
      <c r="E2193">
        <v>4</v>
      </c>
      <c r="F2193">
        <v>3</v>
      </c>
      <c r="G2193">
        <v>3</v>
      </c>
      <c r="H2193">
        <v>3</v>
      </c>
      <c r="I2193">
        <v>3</v>
      </c>
      <c r="J2193">
        <v>4</v>
      </c>
      <c r="K2193">
        <v>4</v>
      </c>
      <c r="L2193">
        <v>5</v>
      </c>
      <c r="M2193">
        <v>5</v>
      </c>
      <c r="N2193">
        <v>5</v>
      </c>
      <c r="O2193">
        <v>5</v>
      </c>
    </row>
    <row r="2194" spans="1:15" x14ac:dyDescent="0.35">
      <c r="A2194" t="s">
        <v>11</v>
      </c>
      <c r="B2194" t="s">
        <v>956</v>
      </c>
      <c r="C2194" t="s">
        <v>64</v>
      </c>
      <c r="D2194">
        <v>2</v>
      </c>
      <c r="E2194">
        <v>5</v>
      </c>
      <c r="F2194">
        <v>5</v>
      </c>
      <c r="G2194">
        <v>4</v>
      </c>
      <c r="H2194">
        <v>5</v>
      </c>
      <c r="I2194">
        <v>5</v>
      </c>
      <c r="J2194">
        <v>2</v>
      </c>
      <c r="K2194">
        <v>2</v>
      </c>
      <c r="L2194">
        <v>2</v>
      </c>
      <c r="M2194">
        <v>2</v>
      </c>
      <c r="N2194">
        <v>2</v>
      </c>
      <c r="O2194">
        <v>2</v>
      </c>
    </row>
    <row r="2195" spans="1:15" x14ac:dyDescent="0.35">
      <c r="A2195" t="s">
        <v>101</v>
      </c>
      <c r="B2195" t="s">
        <v>1059</v>
      </c>
      <c r="C2195" t="s">
        <v>64</v>
      </c>
      <c r="D2195">
        <v>2</v>
      </c>
      <c r="E2195">
        <v>2</v>
      </c>
      <c r="F2195">
        <v>2</v>
      </c>
      <c r="G2195">
        <v>4</v>
      </c>
      <c r="H2195">
        <v>4</v>
      </c>
      <c r="I2195">
        <v>2</v>
      </c>
      <c r="J2195">
        <v>2</v>
      </c>
      <c r="K2195">
        <v>2</v>
      </c>
      <c r="L2195">
        <v>2</v>
      </c>
      <c r="M2195">
        <v>2</v>
      </c>
      <c r="N2195">
        <v>2</v>
      </c>
      <c r="O2195">
        <v>2</v>
      </c>
    </row>
    <row r="2196" spans="1:15" x14ac:dyDescent="0.35">
      <c r="A2196" t="s">
        <v>11</v>
      </c>
      <c r="B2196" t="s">
        <v>955</v>
      </c>
      <c r="C2196" t="s">
        <v>64</v>
      </c>
      <c r="D2196">
        <v>2</v>
      </c>
      <c r="E2196">
        <v>3</v>
      </c>
      <c r="F2196">
        <v>5</v>
      </c>
      <c r="G2196">
        <v>5</v>
      </c>
      <c r="H2196">
        <v>5</v>
      </c>
      <c r="I2196">
        <v>5</v>
      </c>
      <c r="J2196">
        <v>2</v>
      </c>
      <c r="K2196">
        <v>2</v>
      </c>
      <c r="L2196">
        <v>2</v>
      </c>
      <c r="M2196">
        <v>2</v>
      </c>
      <c r="N2196">
        <v>2</v>
      </c>
      <c r="O2196">
        <v>2</v>
      </c>
    </row>
    <row r="2197" spans="1:15" x14ac:dyDescent="0.35">
      <c r="A2197" t="s">
        <v>11</v>
      </c>
      <c r="B2197" t="s">
        <v>954</v>
      </c>
      <c r="C2197" t="s">
        <v>64</v>
      </c>
      <c r="D2197">
        <v>2</v>
      </c>
      <c r="E2197">
        <v>3</v>
      </c>
      <c r="F2197">
        <v>5</v>
      </c>
      <c r="G2197">
        <v>5</v>
      </c>
      <c r="H2197">
        <v>3</v>
      </c>
      <c r="I2197">
        <v>5</v>
      </c>
      <c r="J2197">
        <v>2</v>
      </c>
      <c r="K2197">
        <v>2</v>
      </c>
      <c r="L2197">
        <v>2</v>
      </c>
      <c r="M2197">
        <v>2</v>
      </c>
      <c r="N2197">
        <v>2</v>
      </c>
      <c r="O2197">
        <v>2</v>
      </c>
    </row>
    <row r="2198" spans="1:15" x14ac:dyDescent="0.35">
      <c r="A2198" t="s">
        <v>11</v>
      </c>
      <c r="B2198" t="s">
        <v>852</v>
      </c>
      <c r="C2198" t="s">
        <v>64</v>
      </c>
      <c r="D2198">
        <v>3</v>
      </c>
      <c r="E2198">
        <v>5</v>
      </c>
      <c r="F2198">
        <v>5</v>
      </c>
      <c r="G2198">
        <v>5</v>
      </c>
      <c r="H2198">
        <v>5</v>
      </c>
      <c r="I2198">
        <v>5</v>
      </c>
      <c r="J2198">
        <v>5</v>
      </c>
      <c r="K2198">
        <v>2</v>
      </c>
      <c r="L2198">
        <v>2</v>
      </c>
      <c r="M2198">
        <v>2</v>
      </c>
      <c r="N2198">
        <v>2</v>
      </c>
      <c r="O2198">
        <v>2</v>
      </c>
    </row>
    <row r="2199" spans="1:15" x14ac:dyDescent="0.35">
      <c r="A2199" t="s">
        <v>11</v>
      </c>
      <c r="B2199" t="s">
        <v>953</v>
      </c>
      <c r="C2199" t="s">
        <v>64</v>
      </c>
      <c r="D2199">
        <v>5</v>
      </c>
      <c r="E2199">
        <v>4</v>
      </c>
      <c r="F2199">
        <v>4</v>
      </c>
      <c r="G2199">
        <v>4</v>
      </c>
      <c r="H2199">
        <v>4</v>
      </c>
      <c r="I2199">
        <v>4</v>
      </c>
      <c r="J2199">
        <v>5</v>
      </c>
      <c r="K2199">
        <v>5</v>
      </c>
      <c r="L2199">
        <v>3</v>
      </c>
      <c r="M2199">
        <v>2</v>
      </c>
      <c r="N2199">
        <v>3</v>
      </c>
      <c r="O2199">
        <v>5</v>
      </c>
    </row>
    <row r="2200" spans="1:15" x14ac:dyDescent="0.35">
      <c r="A2200" t="s">
        <v>11</v>
      </c>
      <c r="B2200" t="s">
        <v>851</v>
      </c>
      <c r="C2200" t="s">
        <v>64</v>
      </c>
      <c r="D2200">
        <v>3</v>
      </c>
      <c r="E2200">
        <v>5</v>
      </c>
      <c r="F2200">
        <v>5</v>
      </c>
      <c r="G2200">
        <v>5</v>
      </c>
      <c r="H2200">
        <v>5</v>
      </c>
      <c r="I2200">
        <v>5</v>
      </c>
      <c r="J2200">
        <v>5</v>
      </c>
      <c r="K2200">
        <v>3</v>
      </c>
      <c r="L2200">
        <v>2</v>
      </c>
      <c r="M2200">
        <v>2</v>
      </c>
      <c r="N2200">
        <v>2</v>
      </c>
      <c r="O2200">
        <v>3</v>
      </c>
    </row>
    <row r="2201" spans="1:15" x14ac:dyDescent="0.35">
      <c r="A2201" t="s">
        <v>11</v>
      </c>
      <c r="B2201" t="s">
        <v>850</v>
      </c>
      <c r="C2201" t="s">
        <v>64</v>
      </c>
      <c r="D2201">
        <v>3</v>
      </c>
      <c r="E2201">
        <v>5</v>
      </c>
      <c r="F2201">
        <v>5</v>
      </c>
      <c r="G2201">
        <v>5</v>
      </c>
      <c r="H2201">
        <v>5</v>
      </c>
      <c r="I2201">
        <v>5</v>
      </c>
      <c r="J2201">
        <v>5</v>
      </c>
      <c r="K2201">
        <v>3</v>
      </c>
      <c r="L2201">
        <v>2</v>
      </c>
      <c r="M2201">
        <v>2</v>
      </c>
      <c r="N2201">
        <v>2</v>
      </c>
      <c r="O2201">
        <v>2</v>
      </c>
    </row>
    <row r="2202" spans="1:15" x14ac:dyDescent="0.35">
      <c r="A2202" t="s">
        <v>11</v>
      </c>
      <c r="B2202" t="s">
        <v>870</v>
      </c>
      <c r="C2202" t="s">
        <v>64</v>
      </c>
      <c r="D2202">
        <v>5</v>
      </c>
      <c r="E2202">
        <v>5</v>
      </c>
      <c r="F2202">
        <v>2</v>
      </c>
      <c r="G2202">
        <v>4</v>
      </c>
      <c r="H2202">
        <v>4</v>
      </c>
      <c r="I2202">
        <v>4</v>
      </c>
      <c r="J2202">
        <v>5</v>
      </c>
      <c r="K2202">
        <v>5</v>
      </c>
      <c r="L2202">
        <v>5</v>
      </c>
      <c r="M2202">
        <v>3</v>
      </c>
      <c r="N2202">
        <v>5</v>
      </c>
      <c r="O2202">
        <v>5</v>
      </c>
    </row>
    <row r="2203" spans="1:15" x14ac:dyDescent="0.35">
      <c r="A2203" t="s">
        <v>11</v>
      </c>
      <c r="B2203" t="s">
        <v>849</v>
      </c>
      <c r="C2203" t="s">
        <v>64</v>
      </c>
      <c r="D2203">
        <v>1</v>
      </c>
      <c r="E2203">
        <v>1</v>
      </c>
      <c r="F2203">
        <v>3</v>
      </c>
      <c r="G2203">
        <v>3</v>
      </c>
      <c r="H2203">
        <v>1</v>
      </c>
      <c r="I2203">
        <v>3</v>
      </c>
      <c r="J2203">
        <v>4</v>
      </c>
      <c r="K2203">
        <v>5</v>
      </c>
      <c r="L2203">
        <v>5</v>
      </c>
      <c r="M2203">
        <v>5</v>
      </c>
      <c r="N2203">
        <v>5</v>
      </c>
      <c r="O2203">
        <v>2</v>
      </c>
    </row>
    <row r="2204" spans="1:15" x14ac:dyDescent="0.35">
      <c r="A2204" t="s">
        <v>11</v>
      </c>
      <c r="B2204" t="s">
        <v>991</v>
      </c>
      <c r="C2204" t="s">
        <v>64</v>
      </c>
      <c r="D2204">
        <v>2</v>
      </c>
      <c r="E2204">
        <v>4</v>
      </c>
      <c r="F2204">
        <v>5</v>
      </c>
      <c r="G2204">
        <v>4</v>
      </c>
      <c r="H2204">
        <v>3</v>
      </c>
      <c r="I2204">
        <v>4</v>
      </c>
      <c r="J2204">
        <v>3</v>
      </c>
      <c r="K2204">
        <v>2</v>
      </c>
      <c r="L2204">
        <v>2</v>
      </c>
      <c r="M2204">
        <v>2</v>
      </c>
      <c r="N2204">
        <v>2</v>
      </c>
      <c r="O2204">
        <v>2</v>
      </c>
    </row>
    <row r="2205" spans="1:15" x14ac:dyDescent="0.35">
      <c r="A2205" t="s">
        <v>11</v>
      </c>
      <c r="B2205" t="s">
        <v>952</v>
      </c>
      <c r="C2205" t="s">
        <v>64</v>
      </c>
      <c r="D2205">
        <v>4</v>
      </c>
      <c r="E2205">
        <v>4</v>
      </c>
      <c r="F2205">
        <v>4</v>
      </c>
      <c r="G2205">
        <v>3</v>
      </c>
      <c r="H2205">
        <v>3</v>
      </c>
      <c r="I2205">
        <v>1</v>
      </c>
      <c r="J2205">
        <v>3</v>
      </c>
      <c r="K2205">
        <v>3</v>
      </c>
      <c r="L2205">
        <v>2</v>
      </c>
      <c r="M2205">
        <v>2</v>
      </c>
      <c r="N2205">
        <v>2</v>
      </c>
      <c r="O2205">
        <v>5</v>
      </c>
    </row>
    <row r="2206" spans="1:15" x14ac:dyDescent="0.35">
      <c r="A2206" t="s">
        <v>11</v>
      </c>
      <c r="B2206" t="s">
        <v>951</v>
      </c>
      <c r="C2206" t="s">
        <v>64</v>
      </c>
      <c r="D2206">
        <v>2</v>
      </c>
      <c r="E2206">
        <v>2</v>
      </c>
      <c r="F2206">
        <v>3</v>
      </c>
      <c r="G2206">
        <v>5</v>
      </c>
      <c r="H2206">
        <v>5</v>
      </c>
      <c r="I2206">
        <v>3</v>
      </c>
      <c r="J2206">
        <v>2</v>
      </c>
      <c r="K2206">
        <v>2</v>
      </c>
      <c r="L2206">
        <v>2</v>
      </c>
      <c r="M2206">
        <v>2</v>
      </c>
      <c r="N2206">
        <v>2</v>
      </c>
      <c r="O2206">
        <v>2</v>
      </c>
    </row>
    <row r="2207" spans="1:15" x14ac:dyDescent="0.35">
      <c r="A2207" t="s">
        <v>101</v>
      </c>
      <c r="B2207" t="s">
        <v>1041</v>
      </c>
      <c r="C2207" t="s">
        <v>64</v>
      </c>
      <c r="D2207">
        <v>1</v>
      </c>
      <c r="E2207">
        <v>1</v>
      </c>
      <c r="F2207">
        <v>1</v>
      </c>
      <c r="G2207">
        <v>1</v>
      </c>
      <c r="H2207">
        <v>1</v>
      </c>
      <c r="I2207">
        <v>1</v>
      </c>
      <c r="J2207">
        <v>1</v>
      </c>
      <c r="K2207">
        <v>1</v>
      </c>
      <c r="L2207">
        <v>1</v>
      </c>
      <c r="M2207">
        <v>1</v>
      </c>
      <c r="N2207">
        <v>1</v>
      </c>
      <c r="O2207">
        <v>1</v>
      </c>
    </row>
    <row r="2208" spans="1:15" x14ac:dyDescent="0.35">
      <c r="A2208" t="s">
        <v>101</v>
      </c>
      <c r="B2208" t="s">
        <v>1058</v>
      </c>
      <c r="C2208" t="s">
        <v>64</v>
      </c>
      <c r="D2208">
        <v>1</v>
      </c>
      <c r="E2208">
        <v>2</v>
      </c>
      <c r="F2208">
        <v>1</v>
      </c>
      <c r="G2208">
        <v>1</v>
      </c>
      <c r="H2208">
        <v>3</v>
      </c>
      <c r="I2208">
        <v>3</v>
      </c>
      <c r="J2208">
        <v>2</v>
      </c>
      <c r="K2208">
        <v>2</v>
      </c>
      <c r="L2208">
        <v>1</v>
      </c>
      <c r="M2208">
        <v>2</v>
      </c>
      <c r="N2208">
        <v>2</v>
      </c>
      <c r="O2208">
        <v>1</v>
      </c>
    </row>
    <row r="2209" spans="1:15" x14ac:dyDescent="0.35">
      <c r="A2209" t="s">
        <v>101</v>
      </c>
      <c r="B2209" t="s">
        <v>1057</v>
      </c>
      <c r="C2209" t="s">
        <v>64</v>
      </c>
      <c r="D2209">
        <v>1</v>
      </c>
      <c r="E2209">
        <v>1</v>
      </c>
      <c r="F2209">
        <v>1</v>
      </c>
      <c r="G2209">
        <v>1</v>
      </c>
      <c r="H2209">
        <v>1</v>
      </c>
      <c r="I2209">
        <v>1</v>
      </c>
      <c r="J2209">
        <v>1</v>
      </c>
      <c r="K2209">
        <v>1</v>
      </c>
      <c r="L2209">
        <v>1</v>
      </c>
      <c r="M2209">
        <v>1</v>
      </c>
      <c r="N2209">
        <v>1</v>
      </c>
      <c r="O2209">
        <v>1</v>
      </c>
    </row>
    <row r="2210" spans="1:15" x14ac:dyDescent="0.35">
      <c r="A2210" t="s">
        <v>11</v>
      </c>
      <c r="B2210" t="s">
        <v>848</v>
      </c>
      <c r="C2210" t="s">
        <v>64</v>
      </c>
      <c r="D2210">
        <v>5</v>
      </c>
      <c r="E2210">
        <v>5</v>
      </c>
      <c r="F2210">
        <v>5</v>
      </c>
      <c r="G2210">
        <v>5</v>
      </c>
      <c r="H2210">
        <v>5</v>
      </c>
      <c r="I2210">
        <v>5</v>
      </c>
      <c r="J2210">
        <v>5</v>
      </c>
      <c r="K2210">
        <v>5</v>
      </c>
      <c r="L2210">
        <v>5</v>
      </c>
      <c r="M2210">
        <v>5</v>
      </c>
      <c r="N2210">
        <v>5</v>
      </c>
      <c r="O2210">
        <v>5</v>
      </c>
    </row>
    <row r="2211" spans="1:15" x14ac:dyDescent="0.35">
      <c r="A2211" t="s">
        <v>1094</v>
      </c>
      <c r="B2211" t="s">
        <v>1095</v>
      </c>
      <c r="C2211" t="s">
        <v>64</v>
      </c>
      <c r="D2211">
        <v>1</v>
      </c>
      <c r="E2211">
        <v>1</v>
      </c>
      <c r="F2211">
        <v>1</v>
      </c>
      <c r="G2211">
        <v>1</v>
      </c>
      <c r="H2211">
        <v>1</v>
      </c>
      <c r="I2211">
        <v>1</v>
      </c>
      <c r="J2211">
        <v>1</v>
      </c>
      <c r="K2211">
        <v>1</v>
      </c>
      <c r="L2211">
        <v>1</v>
      </c>
      <c r="M2211">
        <v>1</v>
      </c>
      <c r="N2211">
        <v>1</v>
      </c>
      <c r="O2211">
        <v>1</v>
      </c>
    </row>
    <row r="2212" spans="1:15" x14ac:dyDescent="0.35">
      <c r="A2212" t="s">
        <v>11</v>
      </c>
      <c r="B2212" t="s">
        <v>949</v>
      </c>
      <c r="C2212" t="s">
        <v>64</v>
      </c>
      <c r="D2212">
        <v>2</v>
      </c>
      <c r="E2212">
        <v>3</v>
      </c>
      <c r="F2212">
        <v>5</v>
      </c>
      <c r="G2212">
        <v>5</v>
      </c>
      <c r="H2212">
        <v>5</v>
      </c>
      <c r="I2212">
        <v>5</v>
      </c>
      <c r="J2212">
        <v>3</v>
      </c>
      <c r="K2212">
        <v>2</v>
      </c>
      <c r="L2212">
        <v>2</v>
      </c>
      <c r="M2212">
        <v>2</v>
      </c>
      <c r="N2212">
        <v>2</v>
      </c>
      <c r="O2212">
        <v>2</v>
      </c>
    </row>
    <row r="2213" spans="1:15" x14ac:dyDescent="0.35">
      <c r="A2213" t="s">
        <v>11</v>
      </c>
      <c r="B2213" t="s">
        <v>847</v>
      </c>
      <c r="C2213" t="s">
        <v>64</v>
      </c>
      <c r="D2213">
        <v>3</v>
      </c>
      <c r="E2213">
        <v>5</v>
      </c>
      <c r="F2213">
        <v>5</v>
      </c>
      <c r="G2213">
        <v>5</v>
      </c>
      <c r="H2213">
        <v>5</v>
      </c>
      <c r="I2213">
        <v>5</v>
      </c>
      <c r="J2213">
        <v>5</v>
      </c>
      <c r="K2213">
        <v>4</v>
      </c>
      <c r="L2213">
        <v>3</v>
      </c>
      <c r="M2213">
        <v>2</v>
      </c>
      <c r="N2213">
        <v>2</v>
      </c>
      <c r="O2213">
        <v>2</v>
      </c>
    </row>
    <row r="2214" spans="1:15" x14ac:dyDescent="0.35">
      <c r="A2214" t="s">
        <v>11</v>
      </c>
      <c r="B2214" t="s">
        <v>948</v>
      </c>
      <c r="C2214" t="s">
        <v>64</v>
      </c>
      <c r="D2214">
        <v>4</v>
      </c>
      <c r="E2214">
        <v>4</v>
      </c>
      <c r="F2214">
        <v>3</v>
      </c>
      <c r="G2214">
        <v>3</v>
      </c>
      <c r="H2214">
        <v>3</v>
      </c>
      <c r="I2214">
        <v>4</v>
      </c>
      <c r="J2214">
        <v>5</v>
      </c>
      <c r="K2214">
        <v>4</v>
      </c>
      <c r="L2214">
        <v>5</v>
      </c>
      <c r="M2214">
        <v>5</v>
      </c>
      <c r="N2214">
        <v>5</v>
      </c>
      <c r="O2214">
        <v>5</v>
      </c>
    </row>
    <row r="2215" spans="1:15" x14ac:dyDescent="0.35">
      <c r="A2215" t="s">
        <v>11</v>
      </c>
      <c r="B2215" t="s">
        <v>1008</v>
      </c>
      <c r="C2215" t="s">
        <v>64</v>
      </c>
      <c r="D2215">
        <v>2</v>
      </c>
      <c r="E2215">
        <v>1</v>
      </c>
      <c r="F2215">
        <v>1</v>
      </c>
      <c r="G2215">
        <v>1</v>
      </c>
      <c r="H2215">
        <v>4</v>
      </c>
      <c r="I2215">
        <v>2</v>
      </c>
      <c r="J2215">
        <v>5</v>
      </c>
      <c r="K2215">
        <v>5</v>
      </c>
      <c r="L2215">
        <v>3</v>
      </c>
      <c r="M2215">
        <v>2</v>
      </c>
      <c r="N2215">
        <v>5</v>
      </c>
      <c r="O2215">
        <v>5</v>
      </c>
    </row>
    <row r="2216" spans="1:15" x14ac:dyDescent="0.35">
      <c r="A2216" t="s">
        <v>11</v>
      </c>
      <c r="B2216" t="s">
        <v>947</v>
      </c>
      <c r="C2216" t="s">
        <v>64</v>
      </c>
      <c r="D2216">
        <v>2</v>
      </c>
      <c r="E2216">
        <v>2</v>
      </c>
      <c r="F2216">
        <v>3</v>
      </c>
      <c r="G2216">
        <v>3</v>
      </c>
      <c r="H2216">
        <v>4</v>
      </c>
      <c r="I2216">
        <v>4</v>
      </c>
      <c r="J2216">
        <v>2</v>
      </c>
      <c r="K2216">
        <v>2</v>
      </c>
      <c r="L2216">
        <v>2</v>
      </c>
      <c r="M2216">
        <v>2</v>
      </c>
      <c r="N2216">
        <v>2</v>
      </c>
      <c r="O2216">
        <v>2</v>
      </c>
    </row>
    <row r="2217" spans="1:15" x14ac:dyDescent="0.35">
      <c r="A2217" t="s">
        <v>11</v>
      </c>
      <c r="B2217" t="s">
        <v>946</v>
      </c>
      <c r="C2217" t="s">
        <v>64</v>
      </c>
      <c r="D2217">
        <v>4</v>
      </c>
      <c r="E2217">
        <v>4</v>
      </c>
      <c r="F2217">
        <v>3</v>
      </c>
      <c r="G2217">
        <v>3</v>
      </c>
      <c r="H2217">
        <v>3</v>
      </c>
      <c r="I2217">
        <v>1</v>
      </c>
      <c r="J2217">
        <v>3</v>
      </c>
      <c r="K2217">
        <v>3</v>
      </c>
      <c r="L2217">
        <v>3</v>
      </c>
      <c r="M2217">
        <v>2</v>
      </c>
      <c r="N2217">
        <v>3</v>
      </c>
      <c r="O2217">
        <v>5</v>
      </c>
    </row>
    <row r="2218" spans="1:15" x14ac:dyDescent="0.35">
      <c r="A2218" t="s">
        <v>11</v>
      </c>
      <c r="B2218" t="s">
        <v>945</v>
      </c>
      <c r="C2218" t="s">
        <v>64</v>
      </c>
      <c r="D2218">
        <v>5</v>
      </c>
      <c r="E2218">
        <v>4</v>
      </c>
      <c r="F2218">
        <v>4</v>
      </c>
      <c r="G2218">
        <v>4</v>
      </c>
      <c r="H2218">
        <v>4</v>
      </c>
      <c r="I2218">
        <v>4</v>
      </c>
      <c r="J2218">
        <v>5</v>
      </c>
      <c r="K2218">
        <v>3</v>
      </c>
      <c r="L2218">
        <v>2</v>
      </c>
      <c r="M2218">
        <v>2</v>
      </c>
      <c r="N2218">
        <v>2</v>
      </c>
      <c r="O2218">
        <v>2</v>
      </c>
    </row>
    <row r="2219" spans="1:15" x14ac:dyDescent="0.35">
      <c r="A2219" t="s">
        <v>1073</v>
      </c>
      <c r="B2219" t="s">
        <v>1081</v>
      </c>
      <c r="C2219" t="s">
        <v>64</v>
      </c>
      <c r="D2219">
        <v>3</v>
      </c>
      <c r="E2219">
        <v>3</v>
      </c>
      <c r="F2219">
        <v>3</v>
      </c>
      <c r="G2219">
        <v>3</v>
      </c>
      <c r="H2219">
        <v>1</v>
      </c>
      <c r="I2219">
        <v>1</v>
      </c>
      <c r="J2219">
        <v>3</v>
      </c>
      <c r="K2219">
        <v>3</v>
      </c>
      <c r="L2219">
        <v>5</v>
      </c>
      <c r="M2219">
        <v>4</v>
      </c>
      <c r="N2219">
        <v>5</v>
      </c>
      <c r="O2219">
        <v>3</v>
      </c>
    </row>
    <row r="2220" spans="1:15" x14ac:dyDescent="0.35">
      <c r="A2220" t="s">
        <v>11</v>
      </c>
      <c r="B2220" t="s">
        <v>944</v>
      </c>
      <c r="C2220" t="s">
        <v>64</v>
      </c>
      <c r="D2220">
        <v>3</v>
      </c>
      <c r="E2220">
        <v>4</v>
      </c>
      <c r="F2220">
        <v>4</v>
      </c>
      <c r="G2220">
        <v>3</v>
      </c>
      <c r="H2220">
        <v>3</v>
      </c>
      <c r="I2220">
        <v>3</v>
      </c>
      <c r="J2220">
        <v>3</v>
      </c>
      <c r="K2220">
        <v>2</v>
      </c>
      <c r="L2220">
        <v>2</v>
      </c>
      <c r="M2220">
        <v>2</v>
      </c>
      <c r="N2220">
        <v>2</v>
      </c>
      <c r="O2220">
        <v>2</v>
      </c>
    </row>
    <row r="2221" spans="1:15" x14ac:dyDescent="0.35">
      <c r="A2221" t="s">
        <v>11</v>
      </c>
      <c r="B2221" t="s">
        <v>943</v>
      </c>
      <c r="C2221" t="s">
        <v>64</v>
      </c>
      <c r="D2221">
        <v>2</v>
      </c>
      <c r="E2221">
        <v>2</v>
      </c>
      <c r="F2221">
        <v>5</v>
      </c>
      <c r="G2221">
        <v>5</v>
      </c>
      <c r="H2221">
        <v>5</v>
      </c>
      <c r="I2221">
        <v>3</v>
      </c>
      <c r="J2221">
        <v>2</v>
      </c>
      <c r="K2221">
        <v>2</v>
      </c>
      <c r="L2221">
        <v>2</v>
      </c>
      <c r="M2221">
        <v>2</v>
      </c>
      <c r="N2221">
        <v>2</v>
      </c>
      <c r="O2221">
        <v>2</v>
      </c>
    </row>
    <row r="2222" spans="1:15" x14ac:dyDescent="0.35">
      <c r="A2222" t="s">
        <v>11</v>
      </c>
      <c r="B2222" t="s">
        <v>942</v>
      </c>
      <c r="C2222" t="s">
        <v>64</v>
      </c>
      <c r="D2222">
        <v>4</v>
      </c>
      <c r="E2222">
        <v>3</v>
      </c>
      <c r="F2222">
        <v>3</v>
      </c>
      <c r="G2222">
        <v>3</v>
      </c>
      <c r="H2222">
        <v>3</v>
      </c>
      <c r="I2222">
        <v>3</v>
      </c>
      <c r="J2222">
        <v>4</v>
      </c>
      <c r="K2222">
        <v>4</v>
      </c>
      <c r="L2222">
        <v>2</v>
      </c>
      <c r="M2222">
        <v>2</v>
      </c>
      <c r="N2222">
        <v>2</v>
      </c>
      <c r="O2222">
        <v>3</v>
      </c>
    </row>
    <row r="2223" spans="1:15" x14ac:dyDescent="0.35">
      <c r="A2223" t="s">
        <v>101</v>
      </c>
      <c r="B2223" t="s">
        <v>1063</v>
      </c>
      <c r="C2223" t="s">
        <v>64</v>
      </c>
      <c r="D2223">
        <v>1</v>
      </c>
      <c r="E2223">
        <v>1</v>
      </c>
      <c r="F2223">
        <v>1</v>
      </c>
      <c r="G2223">
        <v>1</v>
      </c>
      <c r="H2223">
        <v>1</v>
      </c>
      <c r="I2223">
        <v>3</v>
      </c>
      <c r="J2223">
        <v>1</v>
      </c>
      <c r="K2223">
        <v>1</v>
      </c>
      <c r="L2223">
        <v>1</v>
      </c>
      <c r="M2223">
        <v>1</v>
      </c>
      <c r="N2223">
        <v>1</v>
      </c>
      <c r="O2223">
        <v>2</v>
      </c>
    </row>
    <row r="2224" spans="1:15" x14ac:dyDescent="0.35">
      <c r="A2224" t="s">
        <v>11</v>
      </c>
      <c r="B2224" t="s">
        <v>941</v>
      </c>
      <c r="C2224" t="s">
        <v>64</v>
      </c>
      <c r="D2224">
        <v>2</v>
      </c>
      <c r="E2224">
        <v>5</v>
      </c>
      <c r="F2224">
        <v>5</v>
      </c>
      <c r="G2224">
        <v>5</v>
      </c>
      <c r="H2224">
        <v>5</v>
      </c>
      <c r="I2224">
        <v>5</v>
      </c>
      <c r="J2224">
        <v>3</v>
      </c>
      <c r="K2224">
        <v>2</v>
      </c>
      <c r="L2224">
        <v>2</v>
      </c>
      <c r="M2224">
        <v>2</v>
      </c>
      <c r="N2224">
        <v>2</v>
      </c>
      <c r="O2224">
        <v>2</v>
      </c>
    </row>
    <row r="2225" spans="1:15" x14ac:dyDescent="0.35">
      <c r="A2225" t="s">
        <v>1088</v>
      </c>
      <c r="B2225" t="s">
        <v>1089</v>
      </c>
      <c r="C2225" t="s">
        <v>64</v>
      </c>
      <c r="D2225">
        <v>4</v>
      </c>
      <c r="E2225">
        <v>4</v>
      </c>
      <c r="F2225">
        <v>3</v>
      </c>
      <c r="G2225">
        <v>3</v>
      </c>
      <c r="H2225">
        <v>3</v>
      </c>
      <c r="I2225">
        <v>3</v>
      </c>
      <c r="J2225">
        <v>3</v>
      </c>
      <c r="K2225">
        <v>4</v>
      </c>
      <c r="L2225">
        <v>4</v>
      </c>
      <c r="M2225">
        <v>4</v>
      </c>
      <c r="N2225">
        <v>4</v>
      </c>
      <c r="O2225">
        <v>4</v>
      </c>
    </row>
    <row r="2226" spans="1:15" x14ac:dyDescent="0.35">
      <c r="A2226" t="s">
        <v>11</v>
      </c>
      <c r="B2226" t="s">
        <v>940</v>
      </c>
      <c r="C2226" t="s">
        <v>64</v>
      </c>
      <c r="D2226">
        <v>4</v>
      </c>
      <c r="E2226">
        <v>4</v>
      </c>
      <c r="F2226">
        <v>3</v>
      </c>
      <c r="G2226">
        <v>3</v>
      </c>
      <c r="H2226">
        <v>3</v>
      </c>
      <c r="I2226">
        <v>3</v>
      </c>
      <c r="J2226">
        <v>4</v>
      </c>
      <c r="K2226">
        <v>3</v>
      </c>
      <c r="L2226">
        <v>2</v>
      </c>
      <c r="M2226">
        <v>2</v>
      </c>
      <c r="N2226">
        <v>2</v>
      </c>
      <c r="O2226">
        <v>3</v>
      </c>
    </row>
    <row r="2227" spans="1:15" x14ac:dyDescent="0.35">
      <c r="A2227" t="s">
        <v>101</v>
      </c>
      <c r="B2227" t="s">
        <v>1056</v>
      </c>
      <c r="C2227" t="s">
        <v>64</v>
      </c>
      <c r="D2227">
        <v>1</v>
      </c>
      <c r="E2227">
        <v>1</v>
      </c>
      <c r="F2227">
        <v>1</v>
      </c>
      <c r="G2227">
        <v>1</v>
      </c>
      <c r="H2227">
        <v>1</v>
      </c>
      <c r="I2227">
        <v>1</v>
      </c>
      <c r="J2227">
        <v>1</v>
      </c>
      <c r="K2227">
        <v>1</v>
      </c>
      <c r="L2227">
        <v>1</v>
      </c>
      <c r="M2227">
        <v>1</v>
      </c>
      <c r="N2227">
        <v>1</v>
      </c>
      <c r="O2227">
        <v>1</v>
      </c>
    </row>
    <row r="2228" spans="1:15" x14ac:dyDescent="0.35">
      <c r="A2228" t="s">
        <v>11</v>
      </c>
      <c r="B2228" t="s">
        <v>846</v>
      </c>
      <c r="C2228" t="s">
        <v>64</v>
      </c>
      <c r="D2228">
        <v>2</v>
      </c>
      <c r="E2228">
        <v>1</v>
      </c>
      <c r="F2228">
        <v>1</v>
      </c>
      <c r="G2228">
        <v>3</v>
      </c>
      <c r="H2228">
        <v>3</v>
      </c>
      <c r="I2228">
        <v>4</v>
      </c>
      <c r="J2228">
        <v>5</v>
      </c>
      <c r="K2228">
        <v>5</v>
      </c>
      <c r="L2228">
        <v>5</v>
      </c>
      <c r="M2228">
        <v>5</v>
      </c>
      <c r="N2228">
        <v>5</v>
      </c>
      <c r="O2228">
        <v>5</v>
      </c>
    </row>
    <row r="2229" spans="1:15" x14ac:dyDescent="0.35">
      <c r="A2229" t="s">
        <v>11</v>
      </c>
      <c r="B2229" t="s">
        <v>939</v>
      </c>
      <c r="C2229" t="s">
        <v>64</v>
      </c>
      <c r="D2229">
        <v>2</v>
      </c>
      <c r="E2229">
        <v>2</v>
      </c>
      <c r="F2229">
        <v>3</v>
      </c>
      <c r="G2229">
        <v>3</v>
      </c>
      <c r="H2229">
        <v>3</v>
      </c>
      <c r="I2229">
        <v>3</v>
      </c>
      <c r="J2229">
        <v>2</v>
      </c>
      <c r="K2229">
        <v>2</v>
      </c>
      <c r="L2229">
        <v>2</v>
      </c>
      <c r="M2229">
        <v>2</v>
      </c>
      <c r="N2229">
        <v>2</v>
      </c>
      <c r="O2229">
        <v>2</v>
      </c>
    </row>
    <row r="2230" spans="1:15" x14ac:dyDescent="0.35">
      <c r="A2230" t="s">
        <v>101</v>
      </c>
      <c r="B2230" t="s">
        <v>939</v>
      </c>
      <c r="C2230" t="s">
        <v>64</v>
      </c>
      <c r="D2230">
        <v>2</v>
      </c>
      <c r="E2230">
        <v>2</v>
      </c>
      <c r="F2230">
        <v>3</v>
      </c>
      <c r="G2230">
        <v>4</v>
      </c>
      <c r="H2230">
        <v>5</v>
      </c>
      <c r="I2230">
        <v>3</v>
      </c>
      <c r="J2230">
        <v>2</v>
      </c>
      <c r="K2230">
        <v>2</v>
      </c>
      <c r="L2230">
        <v>2</v>
      </c>
      <c r="M2230">
        <v>2</v>
      </c>
      <c r="N2230">
        <v>2</v>
      </c>
      <c r="O2230">
        <v>2</v>
      </c>
    </row>
    <row r="2231" spans="1:15" x14ac:dyDescent="0.35">
      <c r="A2231" t="s">
        <v>11</v>
      </c>
      <c r="B2231" t="s">
        <v>993</v>
      </c>
      <c r="C2231" t="s">
        <v>64</v>
      </c>
      <c r="D2231">
        <v>4</v>
      </c>
      <c r="E2231">
        <v>3</v>
      </c>
      <c r="F2231">
        <v>3</v>
      </c>
      <c r="G2231">
        <v>1</v>
      </c>
      <c r="H2231">
        <v>1</v>
      </c>
      <c r="I2231">
        <v>1</v>
      </c>
      <c r="J2231">
        <v>3</v>
      </c>
      <c r="K2231">
        <v>3</v>
      </c>
      <c r="L2231">
        <v>3</v>
      </c>
      <c r="M2231">
        <v>2</v>
      </c>
      <c r="N2231">
        <v>3</v>
      </c>
      <c r="O2231">
        <v>5</v>
      </c>
    </row>
    <row r="2232" spans="1:15" x14ac:dyDescent="0.35">
      <c r="A2232" t="s">
        <v>100</v>
      </c>
      <c r="B2232" t="s">
        <v>1031</v>
      </c>
      <c r="C2232" t="s">
        <v>64</v>
      </c>
      <c r="D2232">
        <v>4</v>
      </c>
      <c r="E2232">
        <v>3</v>
      </c>
      <c r="F2232">
        <v>3</v>
      </c>
      <c r="G2232">
        <v>1</v>
      </c>
      <c r="H2232">
        <v>1</v>
      </c>
      <c r="I2232">
        <v>1</v>
      </c>
      <c r="J2232">
        <v>3</v>
      </c>
      <c r="K2232">
        <v>3</v>
      </c>
      <c r="L2232">
        <v>3</v>
      </c>
      <c r="M2232">
        <v>4</v>
      </c>
      <c r="N2232">
        <v>4</v>
      </c>
      <c r="O2232">
        <v>4</v>
      </c>
    </row>
    <row r="2233" spans="1:15" x14ac:dyDescent="0.35">
      <c r="A2233" t="s">
        <v>11</v>
      </c>
      <c r="B2233" t="s">
        <v>938</v>
      </c>
      <c r="C2233" t="s">
        <v>64</v>
      </c>
      <c r="D2233">
        <v>2</v>
      </c>
      <c r="E2233">
        <v>2</v>
      </c>
      <c r="F2233">
        <v>4</v>
      </c>
      <c r="G2233">
        <v>5</v>
      </c>
      <c r="H2233">
        <v>5</v>
      </c>
      <c r="I2233">
        <v>4</v>
      </c>
      <c r="J2233">
        <v>2</v>
      </c>
      <c r="K2233">
        <v>2</v>
      </c>
      <c r="L2233">
        <v>2</v>
      </c>
      <c r="M2233">
        <v>2</v>
      </c>
      <c r="N2233">
        <v>2</v>
      </c>
      <c r="O2233">
        <v>2</v>
      </c>
    </row>
    <row r="2234" spans="1:15" x14ac:dyDescent="0.35">
      <c r="A2234" t="s">
        <v>101</v>
      </c>
      <c r="B2234" t="s">
        <v>1062</v>
      </c>
      <c r="C2234" t="s">
        <v>64</v>
      </c>
      <c r="D2234">
        <v>1</v>
      </c>
      <c r="E2234">
        <v>1</v>
      </c>
      <c r="F2234">
        <v>1</v>
      </c>
      <c r="G2234">
        <v>1</v>
      </c>
      <c r="H2234">
        <v>3</v>
      </c>
      <c r="I2234">
        <v>1</v>
      </c>
      <c r="J2234">
        <v>1</v>
      </c>
      <c r="K2234">
        <v>1</v>
      </c>
      <c r="L2234">
        <v>1</v>
      </c>
      <c r="M2234">
        <v>1</v>
      </c>
      <c r="N2234">
        <v>1</v>
      </c>
      <c r="O2234">
        <v>1</v>
      </c>
    </row>
    <row r="2235" spans="1:15" x14ac:dyDescent="0.35">
      <c r="A2235" t="s">
        <v>11</v>
      </c>
      <c r="B2235" t="s">
        <v>937</v>
      </c>
      <c r="C2235" t="s">
        <v>64</v>
      </c>
      <c r="D2235">
        <v>2</v>
      </c>
      <c r="E2235">
        <v>3</v>
      </c>
      <c r="F2235">
        <v>5</v>
      </c>
      <c r="G2235">
        <v>5</v>
      </c>
      <c r="H2235">
        <v>5</v>
      </c>
      <c r="I2235">
        <v>3</v>
      </c>
      <c r="J2235">
        <v>2</v>
      </c>
      <c r="K2235">
        <v>2</v>
      </c>
      <c r="L2235">
        <v>2</v>
      </c>
      <c r="M2235">
        <v>2</v>
      </c>
      <c r="N2235">
        <v>2</v>
      </c>
      <c r="O2235">
        <v>2</v>
      </c>
    </row>
    <row r="2236" spans="1:15" x14ac:dyDescent="0.35">
      <c r="A2236" t="s">
        <v>11</v>
      </c>
      <c r="B2236" t="s">
        <v>974</v>
      </c>
      <c r="C2236" t="s">
        <v>64</v>
      </c>
      <c r="D2236">
        <v>2</v>
      </c>
      <c r="E2236">
        <v>2</v>
      </c>
      <c r="F2236">
        <v>3</v>
      </c>
      <c r="G2236">
        <v>3</v>
      </c>
      <c r="H2236">
        <v>5</v>
      </c>
      <c r="I2236">
        <v>3</v>
      </c>
      <c r="J2236">
        <v>3</v>
      </c>
      <c r="K2236">
        <v>2</v>
      </c>
      <c r="L2236">
        <v>2</v>
      </c>
      <c r="M2236">
        <v>2</v>
      </c>
      <c r="N2236">
        <v>2</v>
      </c>
      <c r="O2236">
        <v>2</v>
      </c>
    </row>
    <row r="2237" spans="1:15" x14ac:dyDescent="0.35">
      <c r="A2237" t="s">
        <v>1010</v>
      </c>
      <c r="B2237" t="s">
        <v>1011</v>
      </c>
      <c r="C2237" t="s">
        <v>64</v>
      </c>
      <c r="D2237">
        <v>4</v>
      </c>
      <c r="E2237">
        <v>3</v>
      </c>
      <c r="F2237">
        <v>3</v>
      </c>
      <c r="G2237">
        <v>3</v>
      </c>
      <c r="H2237">
        <v>3</v>
      </c>
      <c r="I2237">
        <v>3</v>
      </c>
      <c r="J2237">
        <v>1</v>
      </c>
      <c r="K2237">
        <v>3</v>
      </c>
      <c r="L2237">
        <v>4</v>
      </c>
      <c r="M2237">
        <v>4</v>
      </c>
      <c r="N2237">
        <v>4</v>
      </c>
      <c r="O2237">
        <v>4</v>
      </c>
    </row>
    <row r="2238" spans="1:15" x14ac:dyDescent="0.35">
      <c r="A2238" t="s">
        <v>100</v>
      </c>
      <c r="B2238" t="s">
        <v>1024</v>
      </c>
      <c r="C2238" t="s">
        <v>64</v>
      </c>
      <c r="D2238">
        <v>4</v>
      </c>
      <c r="E2238">
        <v>4</v>
      </c>
      <c r="F2238">
        <v>3</v>
      </c>
      <c r="G2238">
        <v>3</v>
      </c>
      <c r="H2238">
        <v>3</v>
      </c>
      <c r="I2238">
        <v>1</v>
      </c>
      <c r="J2238">
        <v>3</v>
      </c>
      <c r="K2238">
        <v>3</v>
      </c>
      <c r="L2238">
        <v>3</v>
      </c>
      <c r="M2238">
        <v>4</v>
      </c>
      <c r="N2238">
        <v>4</v>
      </c>
      <c r="O2238">
        <v>5</v>
      </c>
    </row>
    <row r="2239" spans="1:15" x14ac:dyDescent="0.35">
      <c r="A2239" t="s">
        <v>11</v>
      </c>
      <c r="B2239" t="s">
        <v>950</v>
      </c>
      <c r="C2239" t="s">
        <v>64</v>
      </c>
      <c r="D2239">
        <v>4</v>
      </c>
      <c r="E2239">
        <v>4</v>
      </c>
      <c r="F2239">
        <v>3</v>
      </c>
      <c r="G2239">
        <v>3</v>
      </c>
      <c r="H2239">
        <v>3</v>
      </c>
      <c r="I2239">
        <v>3</v>
      </c>
      <c r="J2239">
        <v>4</v>
      </c>
      <c r="K2239">
        <v>4</v>
      </c>
      <c r="L2239">
        <v>3</v>
      </c>
      <c r="M2239">
        <v>2</v>
      </c>
      <c r="N2239">
        <v>3</v>
      </c>
      <c r="O2239">
        <v>5</v>
      </c>
    </row>
    <row r="2240" spans="1:15" x14ac:dyDescent="0.35">
      <c r="A2240" t="s">
        <v>11</v>
      </c>
      <c r="B2240" t="s">
        <v>843</v>
      </c>
      <c r="C2240" t="s">
        <v>64</v>
      </c>
      <c r="D2240">
        <v>2</v>
      </c>
      <c r="E2240">
        <v>2</v>
      </c>
      <c r="F2240">
        <v>3</v>
      </c>
      <c r="G2240">
        <v>5</v>
      </c>
      <c r="H2240">
        <v>5</v>
      </c>
      <c r="I2240">
        <v>3</v>
      </c>
      <c r="J2240">
        <v>2</v>
      </c>
      <c r="K2240">
        <v>2</v>
      </c>
      <c r="L2240">
        <v>2</v>
      </c>
      <c r="M2240">
        <v>2</v>
      </c>
      <c r="N2240">
        <v>2</v>
      </c>
      <c r="O2240">
        <v>2</v>
      </c>
    </row>
    <row r="2241" spans="1:15" x14ac:dyDescent="0.35">
      <c r="A2241" t="s">
        <v>100</v>
      </c>
      <c r="B2241" t="s">
        <v>1033</v>
      </c>
      <c r="C2241" t="s">
        <v>64</v>
      </c>
      <c r="D2241">
        <v>5</v>
      </c>
      <c r="E2241">
        <v>4</v>
      </c>
      <c r="F2241">
        <v>4</v>
      </c>
      <c r="G2241">
        <v>3</v>
      </c>
      <c r="H2241">
        <v>1</v>
      </c>
      <c r="I2241">
        <v>1</v>
      </c>
      <c r="J2241">
        <v>1</v>
      </c>
      <c r="K2241">
        <v>3</v>
      </c>
      <c r="L2241">
        <v>4</v>
      </c>
      <c r="M2241">
        <v>5</v>
      </c>
      <c r="N2241">
        <v>5</v>
      </c>
      <c r="O2241">
        <v>5</v>
      </c>
    </row>
    <row r="2242" spans="1:15" x14ac:dyDescent="0.35">
      <c r="A2242" t="s">
        <v>11</v>
      </c>
      <c r="B2242" t="s">
        <v>936</v>
      </c>
      <c r="C2242" t="s">
        <v>64</v>
      </c>
      <c r="D2242">
        <v>5</v>
      </c>
      <c r="E2242">
        <v>3</v>
      </c>
      <c r="F2242">
        <v>1</v>
      </c>
      <c r="G2242">
        <v>1</v>
      </c>
      <c r="H2242">
        <v>1</v>
      </c>
      <c r="I2242">
        <v>1</v>
      </c>
      <c r="J2242">
        <v>1</v>
      </c>
      <c r="K2242">
        <v>3</v>
      </c>
      <c r="L2242">
        <v>5</v>
      </c>
      <c r="M2242">
        <v>5</v>
      </c>
      <c r="N2242">
        <v>5</v>
      </c>
      <c r="O2242">
        <v>5</v>
      </c>
    </row>
    <row r="2243" spans="1:15" x14ac:dyDescent="0.35">
      <c r="A2243" t="s">
        <v>11</v>
      </c>
      <c r="B2243" t="s">
        <v>935</v>
      </c>
      <c r="C2243" t="s">
        <v>64</v>
      </c>
      <c r="D2243">
        <v>4</v>
      </c>
      <c r="E2243">
        <v>3</v>
      </c>
      <c r="F2243">
        <v>1</v>
      </c>
      <c r="G2243">
        <v>1</v>
      </c>
      <c r="H2243">
        <v>1</v>
      </c>
      <c r="I2243">
        <v>1</v>
      </c>
      <c r="J2243">
        <v>1</v>
      </c>
      <c r="K2243">
        <v>1</v>
      </c>
      <c r="L2243">
        <v>1</v>
      </c>
      <c r="M2243">
        <v>3</v>
      </c>
      <c r="N2243">
        <v>3</v>
      </c>
      <c r="O2243">
        <v>4</v>
      </c>
    </row>
    <row r="2244" spans="1:15" x14ac:dyDescent="0.35">
      <c r="A2244" t="s">
        <v>11</v>
      </c>
      <c r="B2244" t="s">
        <v>934</v>
      </c>
      <c r="C2244" t="s">
        <v>64</v>
      </c>
      <c r="D2244">
        <v>2</v>
      </c>
      <c r="E2244">
        <v>3</v>
      </c>
      <c r="F2244">
        <v>4</v>
      </c>
      <c r="G2244">
        <v>4</v>
      </c>
      <c r="H2244">
        <v>4</v>
      </c>
      <c r="I2244">
        <v>5</v>
      </c>
      <c r="J2244">
        <v>2</v>
      </c>
      <c r="K2244">
        <v>2</v>
      </c>
      <c r="L2244">
        <v>2</v>
      </c>
      <c r="M2244">
        <v>1</v>
      </c>
      <c r="N2244">
        <v>1</v>
      </c>
      <c r="O2244">
        <v>2</v>
      </c>
    </row>
    <row r="2245" spans="1:15" x14ac:dyDescent="0.35">
      <c r="A2245" t="s">
        <v>11</v>
      </c>
      <c r="B2245" t="s">
        <v>933</v>
      </c>
      <c r="C2245" t="s">
        <v>64</v>
      </c>
      <c r="D2245">
        <v>4</v>
      </c>
      <c r="E2245">
        <v>4</v>
      </c>
      <c r="F2245">
        <v>3</v>
      </c>
      <c r="G2245">
        <v>3</v>
      </c>
      <c r="H2245">
        <v>3</v>
      </c>
      <c r="I2245">
        <v>4</v>
      </c>
      <c r="J2245">
        <v>4</v>
      </c>
      <c r="K2245">
        <v>3</v>
      </c>
      <c r="L2245">
        <v>2</v>
      </c>
      <c r="M2245">
        <v>2</v>
      </c>
      <c r="N2245">
        <v>2</v>
      </c>
      <c r="O2245">
        <v>3</v>
      </c>
    </row>
    <row r="2246" spans="1:15" x14ac:dyDescent="0.35">
      <c r="A2246" t="s">
        <v>11</v>
      </c>
      <c r="B2246" t="s">
        <v>932</v>
      </c>
      <c r="C2246" t="s">
        <v>64</v>
      </c>
      <c r="D2246">
        <v>3</v>
      </c>
      <c r="E2246">
        <v>5</v>
      </c>
      <c r="F2246">
        <v>5</v>
      </c>
      <c r="G2246">
        <v>5</v>
      </c>
      <c r="H2246">
        <v>5</v>
      </c>
      <c r="I2246">
        <v>5</v>
      </c>
      <c r="J2246">
        <v>3</v>
      </c>
      <c r="K2246">
        <v>2</v>
      </c>
      <c r="L2246">
        <v>2</v>
      </c>
      <c r="M2246">
        <v>2</v>
      </c>
      <c r="N2246">
        <v>2</v>
      </c>
      <c r="O2246">
        <v>2</v>
      </c>
    </row>
    <row r="2247" spans="1:15" x14ac:dyDescent="0.35">
      <c r="A2247" t="s">
        <v>11</v>
      </c>
      <c r="B2247" t="s">
        <v>997</v>
      </c>
      <c r="C2247" t="s">
        <v>64</v>
      </c>
      <c r="D2247">
        <v>2</v>
      </c>
      <c r="E2247">
        <v>3</v>
      </c>
      <c r="F2247">
        <v>1</v>
      </c>
      <c r="G2247">
        <v>1</v>
      </c>
      <c r="H2247">
        <v>1</v>
      </c>
      <c r="I2247">
        <v>1</v>
      </c>
      <c r="J2247">
        <v>4</v>
      </c>
      <c r="K2247">
        <v>5</v>
      </c>
      <c r="L2247">
        <v>5</v>
      </c>
      <c r="M2247">
        <v>5</v>
      </c>
      <c r="N2247">
        <v>5</v>
      </c>
      <c r="O2247">
        <v>2</v>
      </c>
    </row>
    <row r="2248" spans="1:15" x14ac:dyDescent="0.35">
      <c r="A2248" t="s">
        <v>101</v>
      </c>
      <c r="B2248" t="s">
        <v>1055</v>
      </c>
      <c r="C2248" t="s">
        <v>64</v>
      </c>
      <c r="D2248">
        <v>2</v>
      </c>
      <c r="E2248">
        <v>3</v>
      </c>
      <c r="F2248">
        <v>5</v>
      </c>
      <c r="G2248">
        <v>5</v>
      </c>
      <c r="H2248">
        <v>5</v>
      </c>
      <c r="I2248">
        <v>4</v>
      </c>
      <c r="J2248">
        <v>2</v>
      </c>
      <c r="K2248">
        <v>2</v>
      </c>
      <c r="L2248">
        <v>2</v>
      </c>
      <c r="M2248">
        <v>2</v>
      </c>
      <c r="N2248">
        <v>2</v>
      </c>
      <c r="O2248">
        <v>2</v>
      </c>
    </row>
    <row r="2249" spans="1:15" x14ac:dyDescent="0.35">
      <c r="A2249" t="s">
        <v>101</v>
      </c>
      <c r="B2249" t="s">
        <v>1054</v>
      </c>
      <c r="C2249" t="s">
        <v>64</v>
      </c>
      <c r="D2249">
        <v>3</v>
      </c>
      <c r="E2249">
        <v>4</v>
      </c>
      <c r="F2249">
        <v>4</v>
      </c>
      <c r="G2249">
        <v>4</v>
      </c>
      <c r="H2249">
        <v>4</v>
      </c>
      <c r="I2249">
        <v>4</v>
      </c>
      <c r="J2249">
        <v>3</v>
      </c>
      <c r="K2249">
        <v>3</v>
      </c>
      <c r="L2249">
        <v>2</v>
      </c>
      <c r="M2249">
        <v>2</v>
      </c>
      <c r="N2249">
        <v>2</v>
      </c>
      <c r="O2249">
        <v>2</v>
      </c>
    </row>
    <row r="2250" spans="1:15" x14ac:dyDescent="0.35">
      <c r="A2250" t="s">
        <v>11</v>
      </c>
      <c r="B2250" t="s">
        <v>1009</v>
      </c>
      <c r="C2250" t="s">
        <v>64</v>
      </c>
      <c r="D2250">
        <v>5</v>
      </c>
      <c r="E2250">
        <v>5</v>
      </c>
      <c r="F2250">
        <v>5</v>
      </c>
      <c r="G2250">
        <v>5</v>
      </c>
      <c r="H2250">
        <v>5</v>
      </c>
      <c r="I2250">
        <v>5</v>
      </c>
      <c r="J2250">
        <v>5</v>
      </c>
      <c r="K2250">
        <v>3</v>
      </c>
      <c r="L2250">
        <v>2</v>
      </c>
      <c r="M2250">
        <v>2</v>
      </c>
      <c r="N2250">
        <v>2</v>
      </c>
      <c r="O2250">
        <v>2</v>
      </c>
    </row>
    <row r="2251" spans="1:15" x14ac:dyDescent="0.35">
      <c r="A2251" t="s">
        <v>11</v>
      </c>
      <c r="B2251" t="s">
        <v>845</v>
      </c>
      <c r="C2251" t="s">
        <v>64</v>
      </c>
      <c r="D2251">
        <v>5</v>
      </c>
      <c r="E2251">
        <v>5</v>
      </c>
      <c r="F2251">
        <v>5</v>
      </c>
      <c r="G2251">
        <v>5</v>
      </c>
      <c r="H2251">
        <v>5</v>
      </c>
      <c r="I2251">
        <v>5</v>
      </c>
      <c r="J2251">
        <v>4</v>
      </c>
      <c r="K2251">
        <v>5</v>
      </c>
      <c r="L2251">
        <v>3</v>
      </c>
      <c r="M2251">
        <v>2</v>
      </c>
      <c r="N2251">
        <v>3</v>
      </c>
      <c r="O2251">
        <v>3</v>
      </c>
    </row>
    <row r="2252" spans="1:15" x14ac:dyDescent="0.35">
      <c r="A2252" t="s">
        <v>11</v>
      </c>
      <c r="B2252" t="s">
        <v>844</v>
      </c>
      <c r="C2252" t="s">
        <v>64</v>
      </c>
      <c r="D2252">
        <v>3</v>
      </c>
      <c r="E2252">
        <v>5</v>
      </c>
      <c r="F2252">
        <v>5</v>
      </c>
      <c r="G2252">
        <v>5</v>
      </c>
      <c r="H2252">
        <v>5</v>
      </c>
      <c r="I2252">
        <v>5</v>
      </c>
      <c r="J2252">
        <v>5</v>
      </c>
      <c r="K2252">
        <v>2</v>
      </c>
      <c r="L2252">
        <v>2</v>
      </c>
      <c r="M2252">
        <v>2</v>
      </c>
      <c r="N2252">
        <v>2</v>
      </c>
      <c r="O2252">
        <v>2</v>
      </c>
    </row>
    <row r="2253" spans="1:15" x14ac:dyDescent="0.35">
      <c r="A2253" t="s">
        <v>11</v>
      </c>
      <c r="B2253" t="s">
        <v>1003</v>
      </c>
      <c r="C2253" t="s">
        <v>64</v>
      </c>
      <c r="D2253">
        <v>4</v>
      </c>
      <c r="E2253">
        <v>1</v>
      </c>
      <c r="F2253">
        <v>1</v>
      </c>
      <c r="G2253">
        <v>1</v>
      </c>
      <c r="H2253">
        <v>1</v>
      </c>
      <c r="I2253">
        <v>1</v>
      </c>
      <c r="J2253">
        <v>4</v>
      </c>
      <c r="K2253">
        <v>5</v>
      </c>
      <c r="L2253">
        <v>5</v>
      </c>
      <c r="M2253">
        <v>5</v>
      </c>
      <c r="N2253">
        <v>5</v>
      </c>
      <c r="O2253">
        <v>2</v>
      </c>
    </row>
    <row r="2254" spans="1:15" x14ac:dyDescent="0.35">
      <c r="A2254" t="s">
        <v>11</v>
      </c>
      <c r="B2254" t="s">
        <v>996</v>
      </c>
      <c r="C2254" t="s">
        <v>64</v>
      </c>
      <c r="D2254">
        <v>5</v>
      </c>
      <c r="E2254">
        <v>5</v>
      </c>
      <c r="F2254">
        <v>1</v>
      </c>
      <c r="G2254">
        <v>1</v>
      </c>
      <c r="H2254">
        <v>1</v>
      </c>
      <c r="I2254">
        <v>4</v>
      </c>
      <c r="J2254">
        <v>5</v>
      </c>
      <c r="K2254">
        <v>5</v>
      </c>
      <c r="L2254">
        <v>5</v>
      </c>
      <c r="M2254">
        <v>5</v>
      </c>
      <c r="N2254">
        <v>5</v>
      </c>
      <c r="O2254">
        <v>5</v>
      </c>
    </row>
    <row r="2255" spans="1:15" x14ac:dyDescent="0.35">
      <c r="A2255" t="s">
        <v>11</v>
      </c>
      <c r="B2255" t="s">
        <v>842</v>
      </c>
      <c r="C2255" t="s">
        <v>64</v>
      </c>
      <c r="D2255">
        <v>2</v>
      </c>
      <c r="E2255">
        <v>3</v>
      </c>
      <c r="F2255">
        <v>5</v>
      </c>
      <c r="G2255">
        <v>5</v>
      </c>
      <c r="H2255">
        <v>5</v>
      </c>
      <c r="I2255">
        <v>5</v>
      </c>
      <c r="J2255">
        <v>3</v>
      </c>
      <c r="K2255">
        <v>2</v>
      </c>
      <c r="L2255">
        <v>2</v>
      </c>
      <c r="M2255">
        <v>2</v>
      </c>
      <c r="N2255">
        <v>2</v>
      </c>
      <c r="O2255">
        <v>2</v>
      </c>
    </row>
    <row r="2256" spans="1:15" x14ac:dyDescent="0.35">
      <c r="A2256" t="s">
        <v>11</v>
      </c>
      <c r="B2256" t="s">
        <v>841</v>
      </c>
      <c r="C2256" t="s">
        <v>64</v>
      </c>
      <c r="D2256">
        <v>1</v>
      </c>
      <c r="E2256">
        <v>1</v>
      </c>
      <c r="F2256">
        <v>1</v>
      </c>
      <c r="G2256">
        <v>1</v>
      </c>
      <c r="H2256">
        <v>1</v>
      </c>
      <c r="I2256">
        <v>3</v>
      </c>
      <c r="J2256">
        <v>5</v>
      </c>
      <c r="K2256">
        <v>5</v>
      </c>
      <c r="L2256">
        <v>5</v>
      </c>
      <c r="M2256">
        <v>5</v>
      </c>
      <c r="N2256">
        <v>5</v>
      </c>
      <c r="O2256">
        <v>2</v>
      </c>
    </row>
    <row r="2257" spans="1:15" x14ac:dyDescent="0.35">
      <c r="A2257" t="s">
        <v>11</v>
      </c>
      <c r="B2257" t="s">
        <v>931</v>
      </c>
      <c r="C2257" t="s">
        <v>64</v>
      </c>
      <c r="D2257">
        <v>2</v>
      </c>
      <c r="E2257">
        <v>2</v>
      </c>
      <c r="F2257">
        <v>3</v>
      </c>
      <c r="G2257">
        <v>3</v>
      </c>
      <c r="H2257">
        <v>3</v>
      </c>
      <c r="I2257">
        <v>3</v>
      </c>
      <c r="J2257">
        <v>2</v>
      </c>
      <c r="K2257">
        <v>2</v>
      </c>
      <c r="L2257">
        <v>2</v>
      </c>
      <c r="M2257">
        <v>2</v>
      </c>
      <c r="N2257">
        <v>2</v>
      </c>
      <c r="O2257">
        <v>2</v>
      </c>
    </row>
    <row r="2258" spans="1:15" x14ac:dyDescent="0.35">
      <c r="A2258" t="s">
        <v>1073</v>
      </c>
      <c r="B2258" t="s">
        <v>1080</v>
      </c>
      <c r="C2258" t="s">
        <v>64</v>
      </c>
      <c r="D2258">
        <v>1</v>
      </c>
      <c r="E2258">
        <v>1</v>
      </c>
      <c r="F2258">
        <v>1</v>
      </c>
      <c r="G2258">
        <v>1</v>
      </c>
      <c r="H2258">
        <v>1</v>
      </c>
      <c r="I2258">
        <v>1</v>
      </c>
      <c r="J2258">
        <v>1</v>
      </c>
      <c r="K2258">
        <v>1</v>
      </c>
      <c r="L2258">
        <v>1</v>
      </c>
      <c r="M2258">
        <v>1</v>
      </c>
      <c r="N2258">
        <v>1</v>
      </c>
      <c r="O2258">
        <v>3</v>
      </c>
    </row>
    <row r="2259" spans="1:15" x14ac:dyDescent="0.35">
      <c r="A2259" t="s">
        <v>11</v>
      </c>
      <c r="B2259" t="s">
        <v>930</v>
      </c>
      <c r="C2259" t="s">
        <v>64</v>
      </c>
      <c r="D2259">
        <v>2</v>
      </c>
      <c r="E2259">
        <v>3</v>
      </c>
      <c r="F2259">
        <v>5</v>
      </c>
      <c r="G2259">
        <v>5</v>
      </c>
      <c r="H2259">
        <v>5</v>
      </c>
      <c r="I2259">
        <v>3</v>
      </c>
      <c r="J2259">
        <v>2</v>
      </c>
      <c r="K2259">
        <v>2</v>
      </c>
      <c r="L2259">
        <v>2</v>
      </c>
      <c r="M2259">
        <v>2</v>
      </c>
      <c r="N2259">
        <v>2</v>
      </c>
      <c r="O2259">
        <v>2</v>
      </c>
    </row>
    <row r="2260" spans="1:15" x14ac:dyDescent="0.35">
      <c r="A2260" t="s">
        <v>11</v>
      </c>
      <c r="B2260" t="s">
        <v>929</v>
      </c>
      <c r="C2260" t="s">
        <v>64</v>
      </c>
      <c r="D2260">
        <v>4</v>
      </c>
      <c r="E2260">
        <v>4</v>
      </c>
      <c r="F2260">
        <v>3</v>
      </c>
      <c r="G2260">
        <v>3</v>
      </c>
      <c r="H2260">
        <v>3</v>
      </c>
      <c r="I2260">
        <v>3</v>
      </c>
      <c r="J2260">
        <v>3</v>
      </c>
      <c r="K2260">
        <v>2</v>
      </c>
      <c r="L2260">
        <v>2</v>
      </c>
      <c r="M2260">
        <v>2</v>
      </c>
      <c r="N2260">
        <v>2</v>
      </c>
      <c r="O2260">
        <v>2</v>
      </c>
    </row>
    <row r="2261" spans="1:15" x14ac:dyDescent="0.35">
      <c r="A2261" t="s">
        <v>11</v>
      </c>
      <c r="B2261" t="s">
        <v>927</v>
      </c>
      <c r="C2261" t="s">
        <v>64</v>
      </c>
      <c r="D2261">
        <v>4</v>
      </c>
      <c r="E2261">
        <v>4</v>
      </c>
      <c r="F2261">
        <v>3</v>
      </c>
      <c r="G2261">
        <v>3</v>
      </c>
      <c r="H2261">
        <v>3</v>
      </c>
      <c r="I2261">
        <v>3</v>
      </c>
      <c r="J2261">
        <v>3</v>
      </c>
      <c r="K2261">
        <v>4</v>
      </c>
      <c r="L2261">
        <v>3</v>
      </c>
      <c r="M2261">
        <v>2</v>
      </c>
      <c r="N2261">
        <v>3</v>
      </c>
      <c r="O2261">
        <v>5</v>
      </c>
    </row>
    <row r="2262" spans="1:15" x14ac:dyDescent="0.35">
      <c r="A2262" t="s">
        <v>11</v>
      </c>
      <c r="B2262" t="s">
        <v>928</v>
      </c>
      <c r="C2262" t="s">
        <v>64</v>
      </c>
      <c r="D2262">
        <v>5</v>
      </c>
      <c r="E2262">
        <v>4</v>
      </c>
      <c r="F2262">
        <v>3</v>
      </c>
      <c r="G2262">
        <v>3</v>
      </c>
      <c r="H2262">
        <v>4</v>
      </c>
      <c r="I2262">
        <v>4</v>
      </c>
      <c r="J2262">
        <v>5</v>
      </c>
      <c r="K2262">
        <v>2</v>
      </c>
      <c r="L2262">
        <v>2</v>
      </c>
      <c r="M2262">
        <v>2</v>
      </c>
      <c r="N2262">
        <v>2</v>
      </c>
      <c r="O2262">
        <v>2</v>
      </c>
    </row>
    <row r="2263" spans="1:15" x14ac:dyDescent="0.35">
      <c r="A2263" t="s">
        <v>11</v>
      </c>
      <c r="B2263" t="s">
        <v>994</v>
      </c>
      <c r="C2263" t="s">
        <v>64</v>
      </c>
      <c r="D2263">
        <v>5</v>
      </c>
      <c r="E2263">
        <v>5</v>
      </c>
      <c r="F2263">
        <v>4</v>
      </c>
      <c r="G2263">
        <v>1</v>
      </c>
      <c r="H2263">
        <v>4</v>
      </c>
      <c r="I2263">
        <v>5</v>
      </c>
      <c r="J2263">
        <v>5</v>
      </c>
      <c r="K2263">
        <v>5</v>
      </c>
      <c r="L2263">
        <v>2</v>
      </c>
      <c r="M2263">
        <v>2</v>
      </c>
      <c r="N2263">
        <v>2</v>
      </c>
      <c r="O2263">
        <v>5</v>
      </c>
    </row>
    <row r="2264" spans="1:15" x14ac:dyDescent="0.35">
      <c r="A2264" t="s">
        <v>11</v>
      </c>
      <c r="B2264" t="s">
        <v>840</v>
      </c>
      <c r="C2264" t="s">
        <v>64</v>
      </c>
      <c r="D2264">
        <v>3</v>
      </c>
      <c r="E2264">
        <v>5</v>
      </c>
      <c r="F2264">
        <v>5</v>
      </c>
      <c r="G2264">
        <v>5</v>
      </c>
      <c r="H2264">
        <v>5</v>
      </c>
      <c r="I2264">
        <v>5</v>
      </c>
      <c r="J2264">
        <v>5</v>
      </c>
      <c r="K2264">
        <v>3</v>
      </c>
      <c r="L2264">
        <v>2</v>
      </c>
      <c r="M2264">
        <v>2</v>
      </c>
      <c r="N2264">
        <v>2</v>
      </c>
      <c r="O2264">
        <v>2</v>
      </c>
    </row>
    <row r="2265" spans="1:15" x14ac:dyDescent="0.35">
      <c r="A2265" t="s">
        <v>1017</v>
      </c>
      <c r="B2265" t="s">
        <v>1020</v>
      </c>
      <c r="C2265" t="s">
        <v>64</v>
      </c>
      <c r="D2265">
        <v>1</v>
      </c>
      <c r="E2265">
        <v>1</v>
      </c>
      <c r="F2265">
        <v>1</v>
      </c>
      <c r="G2265">
        <v>1</v>
      </c>
      <c r="H2265">
        <v>1</v>
      </c>
      <c r="I2265">
        <v>1</v>
      </c>
      <c r="J2265">
        <v>1</v>
      </c>
      <c r="K2265">
        <v>1</v>
      </c>
      <c r="L2265">
        <v>1</v>
      </c>
      <c r="M2265">
        <v>1</v>
      </c>
      <c r="N2265">
        <v>1</v>
      </c>
      <c r="O2265">
        <v>1</v>
      </c>
    </row>
    <row r="2266" spans="1:15" x14ac:dyDescent="0.35">
      <c r="A2266" t="s">
        <v>100</v>
      </c>
      <c r="B2266" t="s">
        <v>1030</v>
      </c>
      <c r="C2266" t="s">
        <v>64</v>
      </c>
      <c r="D2266">
        <v>4</v>
      </c>
      <c r="E2266">
        <v>3</v>
      </c>
      <c r="F2266">
        <v>3</v>
      </c>
      <c r="G2266">
        <v>1</v>
      </c>
      <c r="H2266">
        <v>1</v>
      </c>
      <c r="I2266">
        <v>1</v>
      </c>
      <c r="J2266">
        <v>3</v>
      </c>
      <c r="K2266">
        <v>3</v>
      </c>
      <c r="L2266">
        <v>3</v>
      </c>
      <c r="M2266">
        <v>4</v>
      </c>
      <c r="N2266">
        <v>4</v>
      </c>
      <c r="O2266">
        <v>4</v>
      </c>
    </row>
    <row r="2267" spans="1:15" x14ac:dyDescent="0.35">
      <c r="A2267" t="s">
        <v>1083</v>
      </c>
      <c r="B2267" t="s">
        <v>1084</v>
      </c>
      <c r="C2267" t="s">
        <v>64</v>
      </c>
      <c r="D2267">
        <v>1</v>
      </c>
      <c r="E2267">
        <v>1</v>
      </c>
      <c r="F2267">
        <v>1</v>
      </c>
      <c r="G2267">
        <v>1</v>
      </c>
      <c r="H2267">
        <v>1</v>
      </c>
      <c r="I2267">
        <v>1</v>
      </c>
      <c r="J2267">
        <v>1</v>
      </c>
      <c r="K2267">
        <v>1</v>
      </c>
      <c r="L2267">
        <v>1</v>
      </c>
      <c r="M2267">
        <v>1</v>
      </c>
      <c r="N2267">
        <v>1</v>
      </c>
      <c r="O2267">
        <v>1</v>
      </c>
    </row>
    <row r="2268" spans="1:15" x14ac:dyDescent="0.35">
      <c r="A2268" t="s">
        <v>100</v>
      </c>
      <c r="B2268" t="s">
        <v>1029</v>
      </c>
      <c r="C2268" t="s">
        <v>64</v>
      </c>
      <c r="D2268">
        <v>5</v>
      </c>
      <c r="E2268">
        <v>5</v>
      </c>
      <c r="F2268">
        <v>4</v>
      </c>
      <c r="G2268">
        <v>3</v>
      </c>
      <c r="H2268">
        <v>3</v>
      </c>
      <c r="I2268">
        <v>3</v>
      </c>
      <c r="J2268">
        <v>4</v>
      </c>
      <c r="K2268">
        <v>4</v>
      </c>
      <c r="L2268">
        <v>4</v>
      </c>
      <c r="M2268">
        <v>5</v>
      </c>
      <c r="N2268">
        <v>5</v>
      </c>
      <c r="O2268">
        <v>5</v>
      </c>
    </row>
    <row r="2269" spans="1:15" x14ac:dyDescent="0.35">
      <c r="A2269" t="s">
        <v>11</v>
      </c>
      <c r="B2269" t="s">
        <v>839</v>
      </c>
      <c r="C2269" t="s">
        <v>64</v>
      </c>
      <c r="D2269">
        <v>1</v>
      </c>
      <c r="E2269">
        <v>1</v>
      </c>
      <c r="F2269">
        <v>3</v>
      </c>
      <c r="G2269">
        <v>1</v>
      </c>
      <c r="H2269">
        <v>1</v>
      </c>
      <c r="I2269">
        <v>3</v>
      </c>
      <c r="J2269">
        <v>4</v>
      </c>
      <c r="K2269">
        <v>5</v>
      </c>
      <c r="L2269">
        <v>5</v>
      </c>
      <c r="M2269">
        <v>5</v>
      </c>
      <c r="N2269">
        <v>5</v>
      </c>
      <c r="O2269">
        <v>2</v>
      </c>
    </row>
    <row r="2270" spans="1:15" x14ac:dyDescent="0.35">
      <c r="A2270" t="s">
        <v>1073</v>
      </c>
      <c r="B2270" t="s">
        <v>1079</v>
      </c>
      <c r="C2270" t="s">
        <v>64</v>
      </c>
      <c r="D2270">
        <v>1</v>
      </c>
      <c r="E2270">
        <v>1</v>
      </c>
      <c r="F2270">
        <v>1</v>
      </c>
      <c r="G2270">
        <v>1</v>
      </c>
      <c r="H2270">
        <v>1</v>
      </c>
      <c r="I2270">
        <v>1</v>
      </c>
      <c r="J2270">
        <v>1</v>
      </c>
      <c r="K2270">
        <v>1</v>
      </c>
      <c r="L2270">
        <v>1</v>
      </c>
      <c r="M2270">
        <v>1</v>
      </c>
      <c r="N2270">
        <v>1</v>
      </c>
      <c r="O2270">
        <v>1</v>
      </c>
    </row>
    <row r="2271" spans="1:15" x14ac:dyDescent="0.35">
      <c r="A2271" t="s">
        <v>11</v>
      </c>
      <c r="B2271" t="s">
        <v>838</v>
      </c>
      <c r="C2271" t="s">
        <v>64</v>
      </c>
      <c r="D2271">
        <v>2</v>
      </c>
      <c r="E2271">
        <v>3</v>
      </c>
      <c r="F2271">
        <v>5</v>
      </c>
      <c r="G2271">
        <v>5</v>
      </c>
      <c r="H2271">
        <v>5</v>
      </c>
      <c r="I2271">
        <v>5</v>
      </c>
      <c r="J2271">
        <v>5</v>
      </c>
      <c r="K2271">
        <v>2</v>
      </c>
      <c r="L2271">
        <v>2</v>
      </c>
      <c r="M2271">
        <v>2</v>
      </c>
      <c r="N2271">
        <v>2</v>
      </c>
      <c r="O2271">
        <v>2</v>
      </c>
    </row>
    <row r="2272" spans="1:15" x14ac:dyDescent="0.35">
      <c r="A2272" t="s">
        <v>101</v>
      </c>
      <c r="B2272" t="s">
        <v>1053</v>
      </c>
      <c r="C2272" t="s">
        <v>64</v>
      </c>
      <c r="D2272">
        <v>2</v>
      </c>
      <c r="E2272">
        <v>2</v>
      </c>
      <c r="F2272">
        <v>2</v>
      </c>
      <c r="G2272">
        <v>3</v>
      </c>
      <c r="H2272">
        <v>3</v>
      </c>
      <c r="I2272">
        <v>2</v>
      </c>
      <c r="J2272">
        <v>2</v>
      </c>
      <c r="K2272">
        <v>2</v>
      </c>
      <c r="L2272">
        <v>1</v>
      </c>
      <c r="M2272">
        <v>1</v>
      </c>
      <c r="N2272">
        <v>2</v>
      </c>
      <c r="O2272">
        <v>2</v>
      </c>
    </row>
    <row r="2273" spans="1:15" x14ac:dyDescent="0.35">
      <c r="A2273" t="s">
        <v>11</v>
      </c>
      <c r="B2273" t="s">
        <v>1000</v>
      </c>
      <c r="C2273" t="s">
        <v>64</v>
      </c>
      <c r="D2273">
        <v>2</v>
      </c>
      <c r="E2273">
        <v>2</v>
      </c>
      <c r="F2273">
        <v>3</v>
      </c>
      <c r="G2273">
        <v>5</v>
      </c>
      <c r="H2273">
        <v>5</v>
      </c>
      <c r="I2273">
        <v>5</v>
      </c>
      <c r="J2273">
        <v>2</v>
      </c>
      <c r="K2273">
        <v>2</v>
      </c>
      <c r="L2273">
        <v>2</v>
      </c>
      <c r="M2273">
        <v>2</v>
      </c>
      <c r="N2273">
        <v>2</v>
      </c>
      <c r="O2273">
        <v>2</v>
      </c>
    </row>
    <row r="2274" spans="1:15" x14ac:dyDescent="0.35">
      <c r="A2274" t="s">
        <v>11</v>
      </c>
      <c r="B2274" t="s">
        <v>926</v>
      </c>
      <c r="C2274" t="s">
        <v>64</v>
      </c>
      <c r="D2274">
        <v>2</v>
      </c>
      <c r="E2274">
        <v>2</v>
      </c>
      <c r="F2274">
        <v>2</v>
      </c>
      <c r="G2274">
        <v>3</v>
      </c>
      <c r="H2274">
        <v>3</v>
      </c>
      <c r="I2274">
        <v>2</v>
      </c>
      <c r="J2274">
        <v>2</v>
      </c>
      <c r="K2274">
        <v>2</v>
      </c>
      <c r="L2274">
        <v>2</v>
      </c>
      <c r="M2274">
        <v>2</v>
      </c>
      <c r="N2274">
        <v>2</v>
      </c>
      <c r="O2274">
        <v>2</v>
      </c>
    </row>
    <row r="2275" spans="1:15" x14ac:dyDescent="0.35">
      <c r="A2275" t="s">
        <v>11</v>
      </c>
      <c r="B2275" t="s">
        <v>837</v>
      </c>
      <c r="C2275" t="s">
        <v>64</v>
      </c>
      <c r="D2275">
        <v>5</v>
      </c>
      <c r="E2275">
        <v>5</v>
      </c>
      <c r="F2275">
        <v>2</v>
      </c>
      <c r="G2275">
        <v>4</v>
      </c>
      <c r="H2275">
        <v>4</v>
      </c>
      <c r="I2275">
        <v>5</v>
      </c>
      <c r="J2275">
        <v>5</v>
      </c>
      <c r="K2275">
        <v>3</v>
      </c>
      <c r="L2275">
        <v>2</v>
      </c>
      <c r="M2275">
        <v>3</v>
      </c>
      <c r="N2275">
        <v>2</v>
      </c>
      <c r="O2275">
        <v>2</v>
      </c>
    </row>
    <row r="2276" spans="1:15" x14ac:dyDescent="0.35">
      <c r="A2276" t="s">
        <v>11</v>
      </c>
      <c r="B2276" t="s">
        <v>837</v>
      </c>
      <c r="C2276" t="s">
        <v>64</v>
      </c>
      <c r="D2276">
        <v>2</v>
      </c>
      <c r="E2276">
        <v>3</v>
      </c>
      <c r="F2276">
        <v>5</v>
      </c>
      <c r="G2276">
        <v>5</v>
      </c>
      <c r="H2276">
        <v>5</v>
      </c>
      <c r="I2276">
        <v>5</v>
      </c>
      <c r="J2276">
        <v>3</v>
      </c>
      <c r="K2276">
        <v>2</v>
      </c>
      <c r="L2276">
        <v>2</v>
      </c>
      <c r="M2276">
        <v>2</v>
      </c>
      <c r="N2276">
        <v>2</v>
      </c>
      <c r="O2276">
        <v>2</v>
      </c>
    </row>
    <row r="2277" spans="1:15" x14ac:dyDescent="0.35">
      <c r="A2277" t="s">
        <v>11</v>
      </c>
      <c r="B2277" t="s">
        <v>836</v>
      </c>
      <c r="C2277" t="s">
        <v>64</v>
      </c>
      <c r="D2277">
        <v>5</v>
      </c>
      <c r="E2277">
        <v>5</v>
      </c>
      <c r="F2277">
        <v>5</v>
      </c>
      <c r="G2277">
        <v>4</v>
      </c>
      <c r="H2277">
        <v>5</v>
      </c>
      <c r="I2277">
        <v>5</v>
      </c>
      <c r="J2277">
        <v>5</v>
      </c>
      <c r="K2277">
        <v>2</v>
      </c>
      <c r="L2277">
        <v>2</v>
      </c>
      <c r="M2277">
        <v>3</v>
      </c>
      <c r="N2277">
        <v>3</v>
      </c>
      <c r="O2277">
        <v>3</v>
      </c>
    </row>
    <row r="2278" spans="1:15" x14ac:dyDescent="0.35">
      <c r="A2278" t="s">
        <v>11</v>
      </c>
      <c r="B2278" t="s">
        <v>1004</v>
      </c>
      <c r="C2278" t="s">
        <v>64</v>
      </c>
      <c r="D2278">
        <v>5</v>
      </c>
      <c r="E2278">
        <v>5</v>
      </c>
      <c r="F2278">
        <v>2</v>
      </c>
      <c r="G2278">
        <v>4</v>
      </c>
      <c r="H2278">
        <v>4</v>
      </c>
      <c r="I2278">
        <v>5</v>
      </c>
      <c r="J2278">
        <v>5</v>
      </c>
      <c r="K2278">
        <v>2</v>
      </c>
      <c r="L2278">
        <v>2</v>
      </c>
      <c r="M2278">
        <v>3</v>
      </c>
      <c r="N2278">
        <v>2</v>
      </c>
      <c r="O2278">
        <v>2</v>
      </c>
    </row>
    <row r="2279" spans="1:15" x14ac:dyDescent="0.35">
      <c r="A2279" t="s">
        <v>11</v>
      </c>
      <c r="B2279" t="s">
        <v>835</v>
      </c>
      <c r="C2279" t="s">
        <v>64</v>
      </c>
      <c r="D2279">
        <v>5</v>
      </c>
      <c r="E2279">
        <v>5</v>
      </c>
      <c r="F2279">
        <v>4</v>
      </c>
      <c r="G2279">
        <v>4</v>
      </c>
      <c r="H2279">
        <v>4</v>
      </c>
      <c r="I2279">
        <v>5</v>
      </c>
      <c r="J2279">
        <v>5</v>
      </c>
      <c r="K2279">
        <v>3</v>
      </c>
      <c r="L2279">
        <v>2</v>
      </c>
      <c r="M2279">
        <v>2</v>
      </c>
      <c r="N2279">
        <v>3</v>
      </c>
      <c r="O2279">
        <v>2</v>
      </c>
    </row>
    <row r="2280" spans="1:15" x14ac:dyDescent="0.35">
      <c r="A2280" t="s">
        <v>100</v>
      </c>
      <c r="B2280" t="s">
        <v>1028</v>
      </c>
      <c r="C2280" t="s">
        <v>64</v>
      </c>
      <c r="D2280">
        <v>4</v>
      </c>
      <c r="E2280">
        <v>4</v>
      </c>
      <c r="F2280">
        <v>4</v>
      </c>
      <c r="G2280">
        <v>1</v>
      </c>
      <c r="H2280">
        <v>1</v>
      </c>
      <c r="I2280">
        <v>1</v>
      </c>
      <c r="J2280">
        <v>1</v>
      </c>
      <c r="K2280">
        <v>3</v>
      </c>
      <c r="L2280">
        <v>3</v>
      </c>
      <c r="M2280">
        <v>3</v>
      </c>
      <c r="N2280">
        <v>4</v>
      </c>
      <c r="O2280">
        <v>4</v>
      </c>
    </row>
    <row r="2281" spans="1:15" x14ac:dyDescent="0.35">
      <c r="A2281" t="s">
        <v>11</v>
      </c>
      <c r="B2281" t="s">
        <v>925</v>
      </c>
      <c r="C2281" t="s">
        <v>64</v>
      </c>
      <c r="D2281">
        <v>4</v>
      </c>
      <c r="E2281">
        <v>4</v>
      </c>
      <c r="F2281">
        <v>3</v>
      </c>
      <c r="G2281">
        <v>3</v>
      </c>
      <c r="H2281">
        <v>3</v>
      </c>
      <c r="I2281">
        <v>1</v>
      </c>
      <c r="J2281">
        <v>3</v>
      </c>
      <c r="K2281">
        <v>3</v>
      </c>
      <c r="L2281">
        <v>2</v>
      </c>
      <c r="M2281">
        <v>2</v>
      </c>
      <c r="N2281">
        <v>2</v>
      </c>
      <c r="O2281">
        <v>3</v>
      </c>
    </row>
    <row r="2282" spans="1:15" x14ac:dyDescent="0.35">
      <c r="A2282" t="s">
        <v>11</v>
      </c>
      <c r="B2282" t="s">
        <v>924</v>
      </c>
      <c r="C2282" t="s">
        <v>64</v>
      </c>
      <c r="D2282">
        <v>2</v>
      </c>
      <c r="E2282">
        <v>3</v>
      </c>
      <c r="F2282">
        <v>4</v>
      </c>
      <c r="G2282">
        <v>5</v>
      </c>
      <c r="H2282">
        <v>5</v>
      </c>
      <c r="I2282">
        <v>5</v>
      </c>
      <c r="J2282">
        <v>2</v>
      </c>
      <c r="K2282">
        <v>2</v>
      </c>
      <c r="L2282">
        <v>2</v>
      </c>
      <c r="M2282">
        <v>2</v>
      </c>
      <c r="N2282">
        <v>2</v>
      </c>
      <c r="O2282">
        <v>2</v>
      </c>
    </row>
    <row r="2283" spans="1:15" x14ac:dyDescent="0.35">
      <c r="A2283" t="s">
        <v>11</v>
      </c>
      <c r="B2283" t="s">
        <v>923</v>
      </c>
      <c r="C2283" t="s">
        <v>64</v>
      </c>
      <c r="D2283">
        <v>2</v>
      </c>
      <c r="E2283">
        <v>2</v>
      </c>
      <c r="F2283">
        <v>3</v>
      </c>
      <c r="G2283">
        <v>3</v>
      </c>
      <c r="H2283">
        <v>4</v>
      </c>
      <c r="I2283">
        <v>3</v>
      </c>
      <c r="J2283">
        <v>2</v>
      </c>
      <c r="K2283">
        <v>2</v>
      </c>
      <c r="L2283">
        <v>2</v>
      </c>
      <c r="M2283">
        <v>2</v>
      </c>
      <c r="N2283">
        <v>2</v>
      </c>
      <c r="O2283">
        <v>2</v>
      </c>
    </row>
    <row r="2284" spans="1:15" x14ac:dyDescent="0.35">
      <c r="A2284" t="s">
        <v>11</v>
      </c>
      <c r="B2284" t="s">
        <v>922</v>
      </c>
      <c r="C2284" t="s">
        <v>64</v>
      </c>
      <c r="D2284">
        <v>5</v>
      </c>
      <c r="E2284">
        <v>4</v>
      </c>
      <c r="F2284">
        <v>4</v>
      </c>
      <c r="G2284">
        <v>4</v>
      </c>
      <c r="H2284">
        <v>4</v>
      </c>
      <c r="I2284">
        <v>4</v>
      </c>
      <c r="J2284">
        <v>4</v>
      </c>
      <c r="K2284">
        <v>2</v>
      </c>
      <c r="L2284">
        <v>2</v>
      </c>
      <c r="M2284">
        <v>2</v>
      </c>
      <c r="N2284">
        <v>2</v>
      </c>
      <c r="O2284">
        <v>2</v>
      </c>
    </row>
    <row r="2285" spans="1:15" x14ac:dyDescent="0.35">
      <c r="A2285" t="s">
        <v>11</v>
      </c>
      <c r="B2285" t="s">
        <v>921</v>
      </c>
      <c r="C2285" t="s">
        <v>64</v>
      </c>
      <c r="D2285">
        <v>5</v>
      </c>
      <c r="E2285">
        <v>4</v>
      </c>
      <c r="F2285">
        <v>4</v>
      </c>
      <c r="G2285">
        <v>4</v>
      </c>
      <c r="H2285">
        <v>4</v>
      </c>
      <c r="I2285">
        <v>4</v>
      </c>
      <c r="J2285">
        <v>5</v>
      </c>
      <c r="K2285">
        <v>5</v>
      </c>
      <c r="L2285">
        <v>2</v>
      </c>
      <c r="M2285">
        <v>2</v>
      </c>
      <c r="N2285">
        <v>2</v>
      </c>
      <c r="O2285">
        <v>5</v>
      </c>
    </row>
    <row r="2286" spans="1:15" x14ac:dyDescent="0.35">
      <c r="A2286" t="s">
        <v>11</v>
      </c>
      <c r="B2286" t="s">
        <v>920</v>
      </c>
      <c r="C2286" t="s">
        <v>64</v>
      </c>
      <c r="D2286">
        <v>3</v>
      </c>
      <c r="E2286">
        <v>3</v>
      </c>
      <c r="F2286">
        <v>3</v>
      </c>
      <c r="G2286">
        <v>3</v>
      </c>
      <c r="H2286">
        <v>3</v>
      </c>
      <c r="I2286">
        <v>3</v>
      </c>
      <c r="J2286">
        <v>3</v>
      </c>
      <c r="K2286">
        <v>3</v>
      </c>
      <c r="L2286">
        <v>3</v>
      </c>
      <c r="M2286">
        <v>3</v>
      </c>
      <c r="N2286">
        <v>3</v>
      </c>
      <c r="O2286">
        <v>3</v>
      </c>
    </row>
    <row r="2287" spans="1:15" x14ac:dyDescent="0.35">
      <c r="A2287" t="s">
        <v>1096</v>
      </c>
      <c r="B2287" t="s">
        <v>1098</v>
      </c>
      <c r="C2287" t="s">
        <v>64</v>
      </c>
      <c r="D2287">
        <v>3</v>
      </c>
      <c r="E2287">
        <v>3</v>
      </c>
      <c r="F2287">
        <v>1</v>
      </c>
      <c r="G2287">
        <v>1</v>
      </c>
      <c r="H2287">
        <v>1</v>
      </c>
      <c r="I2287">
        <v>1</v>
      </c>
      <c r="J2287">
        <v>1</v>
      </c>
      <c r="K2287">
        <v>3</v>
      </c>
      <c r="L2287">
        <v>3</v>
      </c>
      <c r="M2287">
        <v>4</v>
      </c>
      <c r="N2287">
        <v>4</v>
      </c>
      <c r="O2287">
        <v>4</v>
      </c>
    </row>
    <row r="2288" spans="1:15" x14ac:dyDescent="0.35">
      <c r="A2288" t="s">
        <v>11</v>
      </c>
      <c r="B2288" t="s">
        <v>919</v>
      </c>
      <c r="C2288" t="s">
        <v>64</v>
      </c>
      <c r="D2288">
        <v>5</v>
      </c>
      <c r="E2288">
        <v>4</v>
      </c>
      <c r="F2288">
        <v>1</v>
      </c>
      <c r="G2288">
        <v>1</v>
      </c>
      <c r="H2288">
        <v>1</v>
      </c>
      <c r="I2288">
        <v>1</v>
      </c>
      <c r="J2288">
        <v>3</v>
      </c>
      <c r="K2288">
        <v>3</v>
      </c>
      <c r="L2288">
        <v>5</v>
      </c>
      <c r="M2288">
        <v>5</v>
      </c>
      <c r="N2288">
        <v>5</v>
      </c>
      <c r="O2288">
        <v>5</v>
      </c>
    </row>
    <row r="2289" spans="1:15" x14ac:dyDescent="0.35">
      <c r="A2289" t="s">
        <v>1073</v>
      </c>
      <c r="B2289" t="s">
        <v>1078</v>
      </c>
      <c r="C2289" t="s">
        <v>64</v>
      </c>
      <c r="D2289">
        <v>1</v>
      </c>
      <c r="E2289">
        <v>1</v>
      </c>
      <c r="F2289">
        <v>1</v>
      </c>
      <c r="G2289">
        <v>1</v>
      </c>
      <c r="H2289">
        <v>1</v>
      </c>
      <c r="I2289">
        <v>1</v>
      </c>
      <c r="J2289">
        <v>1</v>
      </c>
      <c r="K2289">
        <v>1</v>
      </c>
      <c r="L2289">
        <v>3</v>
      </c>
      <c r="M2289">
        <v>3</v>
      </c>
      <c r="N2289">
        <v>4</v>
      </c>
      <c r="O2289">
        <v>4</v>
      </c>
    </row>
    <row r="2290" spans="1:15" x14ac:dyDescent="0.35">
      <c r="A2290" t="s">
        <v>11</v>
      </c>
      <c r="B2290" t="s">
        <v>834</v>
      </c>
      <c r="C2290" t="s">
        <v>64</v>
      </c>
      <c r="D2290">
        <v>3</v>
      </c>
      <c r="E2290">
        <v>4</v>
      </c>
      <c r="F2290">
        <v>4</v>
      </c>
      <c r="G2290">
        <v>4</v>
      </c>
      <c r="H2290">
        <v>4</v>
      </c>
      <c r="I2290">
        <v>4</v>
      </c>
      <c r="J2290">
        <v>5</v>
      </c>
      <c r="K2290">
        <v>2</v>
      </c>
      <c r="L2290">
        <v>2</v>
      </c>
      <c r="M2290">
        <v>2</v>
      </c>
      <c r="N2290">
        <v>2</v>
      </c>
      <c r="O2290">
        <v>2</v>
      </c>
    </row>
    <row r="2291" spans="1:15" x14ac:dyDescent="0.35">
      <c r="A2291" t="s">
        <v>11</v>
      </c>
      <c r="B2291" t="s">
        <v>834</v>
      </c>
      <c r="C2291" t="s">
        <v>64</v>
      </c>
      <c r="D2291">
        <v>3</v>
      </c>
      <c r="E2291">
        <v>5</v>
      </c>
      <c r="F2291">
        <v>5</v>
      </c>
      <c r="G2291">
        <v>5</v>
      </c>
      <c r="H2291">
        <v>5</v>
      </c>
      <c r="I2291">
        <v>5</v>
      </c>
      <c r="J2291">
        <v>5</v>
      </c>
      <c r="K2291">
        <v>3</v>
      </c>
      <c r="L2291">
        <v>2</v>
      </c>
      <c r="M2291">
        <v>2</v>
      </c>
      <c r="N2291">
        <v>2</v>
      </c>
      <c r="O2291">
        <v>2</v>
      </c>
    </row>
    <row r="2292" spans="1:15" x14ac:dyDescent="0.35">
      <c r="A2292" t="s">
        <v>11</v>
      </c>
      <c r="B2292" t="s">
        <v>833</v>
      </c>
      <c r="C2292" t="s">
        <v>64</v>
      </c>
      <c r="D2292">
        <v>3</v>
      </c>
      <c r="E2292">
        <v>5</v>
      </c>
      <c r="F2292">
        <v>5</v>
      </c>
      <c r="G2292">
        <v>5</v>
      </c>
      <c r="H2292">
        <v>5</v>
      </c>
      <c r="I2292">
        <v>5</v>
      </c>
      <c r="J2292">
        <v>5</v>
      </c>
      <c r="K2292">
        <v>3</v>
      </c>
      <c r="L2292">
        <v>1</v>
      </c>
      <c r="M2292">
        <v>2</v>
      </c>
      <c r="N2292">
        <v>2</v>
      </c>
      <c r="O2292">
        <v>2</v>
      </c>
    </row>
    <row r="2293" spans="1:15" x14ac:dyDescent="0.35">
      <c r="A2293" t="s">
        <v>11</v>
      </c>
      <c r="B2293" t="s">
        <v>832</v>
      </c>
      <c r="C2293" t="s">
        <v>64</v>
      </c>
      <c r="D2293">
        <v>2</v>
      </c>
      <c r="E2293">
        <v>3</v>
      </c>
      <c r="F2293">
        <v>5</v>
      </c>
      <c r="G2293">
        <v>5</v>
      </c>
      <c r="H2293">
        <v>5</v>
      </c>
      <c r="I2293">
        <v>5</v>
      </c>
      <c r="J2293">
        <v>3</v>
      </c>
      <c r="K2293">
        <v>2</v>
      </c>
      <c r="L2293">
        <v>2</v>
      </c>
      <c r="M2293">
        <v>2</v>
      </c>
      <c r="N2293">
        <v>2</v>
      </c>
      <c r="O2293">
        <v>2</v>
      </c>
    </row>
    <row r="2294" spans="1:15" x14ac:dyDescent="0.35">
      <c r="A2294" t="s">
        <v>11</v>
      </c>
      <c r="B2294" t="s">
        <v>831</v>
      </c>
      <c r="C2294" t="s">
        <v>64</v>
      </c>
      <c r="D2294">
        <v>2</v>
      </c>
      <c r="E2294">
        <v>1</v>
      </c>
      <c r="F2294">
        <v>1</v>
      </c>
      <c r="G2294">
        <v>1</v>
      </c>
      <c r="H2294">
        <v>3</v>
      </c>
      <c r="I2294">
        <v>1</v>
      </c>
      <c r="J2294">
        <v>4</v>
      </c>
      <c r="K2294">
        <v>5</v>
      </c>
      <c r="L2294">
        <v>5</v>
      </c>
      <c r="M2294">
        <v>5</v>
      </c>
      <c r="N2294">
        <v>5</v>
      </c>
      <c r="O2294">
        <v>5</v>
      </c>
    </row>
    <row r="2295" spans="1:15" x14ac:dyDescent="0.35">
      <c r="A2295" t="s">
        <v>100</v>
      </c>
      <c r="B2295" t="s">
        <v>1027</v>
      </c>
      <c r="C2295" t="s">
        <v>64</v>
      </c>
      <c r="D2295">
        <v>4</v>
      </c>
      <c r="E2295">
        <v>3</v>
      </c>
      <c r="F2295">
        <v>3</v>
      </c>
      <c r="G2295">
        <v>1</v>
      </c>
      <c r="H2295">
        <v>1</v>
      </c>
      <c r="I2295">
        <v>1</v>
      </c>
      <c r="J2295">
        <v>1</v>
      </c>
      <c r="K2295">
        <v>3</v>
      </c>
      <c r="L2295">
        <v>3</v>
      </c>
      <c r="M2295">
        <v>3</v>
      </c>
      <c r="N2295">
        <v>3</v>
      </c>
      <c r="O2295">
        <v>4</v>
      </c>
    </row>
    <row r="2296" spans="1:15" x14ac:dyDescent="0.35">
      <c r="A2296" t="s">
        <v>11</v>
      </c>
      <c r="B2296" t="s">
        <v>918</v>
      </c>
      <c r="C2296" t="s">
        <v>64</v>
      </c>
      <c r="D2296">
        <v>5</v>
      </c>
      <c r="E2296">
        <v>4</v>
      </c>
      <c r="F2296">
        <v>3</v>
      </c>
      <c r="G2296">
        <v>1</v>
      </c>
      <c r="H2296">
        <v>1</v>
      </c>
      <c r="I2296">
        <v>1</v>
      </c>
      <c r="J2296">
        <v>5</v>
      </c>
      <c r="K2296">
        <v>5</v>
      </c>
      <c r="L2296">
        <v>5</v>
      </c>
      <c r="M2296">
        <v>3</v>
      </c>
      <c r="N2296">
        <v>5</v>
      </c>
      <c r="O2296">
        <v>5</v>
      </c>
    </row>
    <row r="2297" spans="1:15" x14ac:dyDescent="0.35">
      <c r="A2297" t="s">
        <v>11</v>
      </c>
      <c r="B2297" t="s">
        <v>830</v>
      </c>
      <c r="C2297" t="s">
        <v>64</v>
      </c>
      <c r="D2297">
        <v>2</v>
      </c>
      <c r="E2297">
        <v>3</v>
      </c>
      <c r="F2297">
        <v>5</v>
      </c>
      <c r="G2297">
        <v>5</v>
      </c>
      <c r="H2297">
        <v>5</v>
      </c>
      <c r="I2297">
        <v>5</v>
      </c>
      <c r="J2297">
        <v>3</v>
      </c>
      <c r="K2297">
        <v>2</v>
      </c>
      <c r="L2297">
        <v>1</v>
      </c>
      <c r="M2297">
        <v>1</v>
      </c>
      <c r="N2297">
        <v>2</v>
      </c>
      <c r="O2297">
        <v>2</v>
      </c>
    </row>
    <row r="2298" spans="1:15" x14ac:dyDescent="0.35">
      <c r="A2298" t="s">
        <v>11</v>
      </c>
      <c r="B2298" t="s">
        <v>917</v>
      </c>
      <c r="C2298" t="s">
        <v>64</v>
      </c>
      <c r="D2298">
        <v>4</v>
      </c>
      <c r="E2298">
        <v>4</v>
      </c>
      <c r="F2298">
        <v>3</v>
      </c>
      <c r="G2298">
        <v>3</v>
      </c>
      <c r="H2298">
        <v>3</v>
      </c>
      <c r="I2298">
        <v>3</v>
      </c>
      <c r="J2298">
        <v>4</v>
      </c>
      <c r="K2298">
        <v>4</v>
      </c>
      <c r="L2298">
        <v>2</v>
      </c>
      <c r="M2298">
        <v>2</v>
      </c>
      <c r="N2298">
        <v>2</v>
      </c>
      <c r="O2298">
        <v>5</v>
      </c>
    </row>
    <row r="2299" spans="1:15" x14ac:dyDescent="0.35">
      <c r="A2299" t="s">
        <v>11</v>
      </c>
      <c r="B2299" t="s">
        <v>829</v>
      </c>
      <c r="C2299" t="s">
        <v>64</v>
      </c>
      <c r="D2299">
        <v>5</v>
      </c>
      <c r="E2299">
        <v>5</v>
      </c>
      <c r="F2299">
        <v>2</v>
      </c>
      <c r="G2299">
        <v>1</v>
      </c>
      <c r="H2299">
        <v>4</v>
      </c>
      <c r="I2299">
        <v>5</v>
      </c>
      <c r="J2299">
        <v>4</v>
      </c>
      <c r="K2299">
        <v>5</v>
      </c>
      <c r="L2299">
        <v>2</v>
      </c>
      <c r="M2299">
        <v>2</v>
      </c>
      <c r="N2299">
        <v>2</v>
      </c>
      <c r="O2299">
        <v>5</v>
      </c>
    </row>
    <row r="2300" spans="1:15" x14ac:dyDescent="0.35">
      <c r="A2300" t="s">
        <v>11</v>
      </c>
      <c r="B2300" t="s">
        <v>916</v>
      </c>
      <c r="C2300" t="s">
        <v>64</v>
      </c>
      <c r="D2300">
        <v>2</v>
      </c>
      <c r="E2300">
        <v>4</v>
      </c>
      <c r="F2300">
        <v>5</v>
      </c>
      <c r="G2300">
        <v>5</v>
      </c>
      <c r="H2300">
        <v>5</v>
      </c>
      <c r="I2300">
        <v>5</v>
      </c>
      <c r="J2300">
        <v>4</v>
      </c>
      <c r="K2300">
        <v>2</v>
      </c>
      <c r="L2300">
        <v>2</v>
      </c>
      <c r="M2300">
        <v>2</v>
      </c>
      <c r="N2300">
        <v>2</v>
      </c>
      <c r="O2300">
        <v>2</v>
      </c>
    </row>
    <row r="2301" spans="1:15" x14ac:dyDescent="0.35">
      <c r="A2301" t="s">
        <v>11</v>
      </c>
      <c r="B2301" t="s">
        <v>915</v>
      </c>
      <c r="C2301" t="s">
        <v>64</v>
      </c>
      <c r="D2301">
        <v>2</v>
      </c>
      <c r="E2301">
        <v>4</v>
      </c>
      <c r="F2301">
        <v>4</v>
      </c>
      <c r="G2301">
        <v>4</v>
      </c>
      <c r="H2301">
        <v>4</v>
      </c>
      <c r="I2301">
        <v>4</v>
      </c>
      <c r="J2301">
        <v>3</v>
      </c>
      <c r="K2301">
        <v>2</v>
      </c>
      <c r="L2301">
        <v>2</v>
      </c>
      <c r="M2301">
        <v>2</v>
      </c>
      <c r="N2301">
        <v>2</v>
      </c>
      <c r="O2301">
        <v>2</v>
      </c>
    </row>
    <row r="2302" spans="1:15" x14ac:dyDescent="0.35">
      <c r="A2302" t="s">
        <v>11</v>
      </c>
      <c r="B2302" t="s">
        <v>828</v>
      </c>
      <c r="C2302" t="s">
        <v>64</v>
      </c>
      <c r="D2302">
        <v>3</v>
      </c>
      <c r="E2302">
        <v>5</v>
      </c>
      <c r="F2302">
        <v>5</v>
      </c>
      <c r="G2302">
        <v>5</v>
      </c>
      <c r="H2302">
        <v>5</v>
      </c>
      <c r="I2302">
        <v>5</v>
      </c>
      <c r="J2302">
        <v>5</v>
      </c>
      <c r="K2302">
        <v>2</v>
      </c>
      <c r="L2302">
        <v>2</v>
      </c>
      <c r="M2302">
        <v>2</v>
      </c>
      <c r="N2302">
        <v>2</v>
      </c>
      <c r="O2302">
        <v>2</v>
      </c>
    </row>
    <row r="2303" spans="1:15" x14ac:dyDescent="0.35">
      <c r="A2303" t="s">
        <v>11</v>
      </c>
      <c r="B2303" t="s">
        <v>914</v>
      </c>
      <c r="C2303" t="s">
        <v>64</v>
      </c>
      <c r="D2303">
        <v>3</v>
      </c>
      <c r="E2303">
        <v>5</v>
      </c>
      <c r="F2303">
        <v>5</v>
      </c>
      <c r="G2303">
        <v>5</v>
      </c>
      <c r="H2303">
        <v>5</v>
      </c>
      <c r="I2303">
        <v>5</v>
      </c>
      <c r="J2303">
        <v>3</v>
      </c>
      <c r="K2303">
        <v>2</v>
      </c>
      <c r="L2303">
        <v>2</v>
      </c>
      <c r="M2303">
        <v>2</v>
      </c>
      <c r="N2303">
        <v>2</v>
      </c>
      <c r="O2303">
        <v>2</v>
      </c>
    </row>
    <row r="2304" spans="1:15" x14ac:dyDescent="0.35">
      <c r="A2304" t="s">
        <v>101</v>
      </c>
      <c r="B2304" t="s">
        <v>1064</v>
      </c>
      <c r="C2304" t="s">
        <v>64</v>
      </c>
      <c r="D2304">
        <v>2</v>
      </c>
      <c r="E2304">
        <v>2</v>
      </c>
      <c r="F2304">
        <v>2</v>
      </c>
      <c r="G2304">
        <v>3</v>
      </c>
      <c r="H2304">
        <v>3</v>
      </c>
      <c r="I2304">
        <v>2</v>
      </c>
      <c r="J2304">
        <v>2</v>
      </c>
      <c r="K2304">
        <v>2</v>
      </c>
      <c r="L2304">
        <v>1</v>
      </c>
      <c r="M2304">
        <v>1</v>
      </c>
      <c r="N2304">
        <v>2</v>
      </c>
      <c r="O2304">
        <v>2</v>
      </c>
    </row>
    <row r="2305" spans="1:15" x14ac:dyDescent="0.35">
      <c r="A2305" t="s">
        <v>11</v>
      </c>
      <c r="B2305" t="s">
        <v>827</v>
      </c>
      <c r="C2305" t="s">
        <v>64</v>
      </c>
      <c r="D2305">
        <v>3</v>
      </c>
      <c r="E2305">
        <v>5</v>
      </c>
      <c r="F2305">
        <v>5</v>
      </c>
      <c r="G2305">
        <v>5</v>
      </c>
      <c r="H2305">
        <v>5</v>
      </c>
      <c r="I2305">
        <v>4</v>
      </c>
      <c r="J2305">
        <v>5</v>
      </c>
      <c r="K2305">
        <v>3</v>
      </c>
      <c r="L2305">
        <v>2</v>
      </c>
      <c r="M2305">
        <v>2</v>
      </c>
      <c r="N2305">
        <v>2</v>
      </c>
      <c r="O2305">
        <v>2</v>
      </c>
    </row>
    <row r="2306" spans="1:15" x14ac:dyDescent="0.35">
      <c r="A2306" t="s">
        <v>1068</v>
      </c>
      <c r="B2306" t="s">
        <v>1071</v>
      </c>
      <c r="C2306" t="s">
        <v>64</v>
      </c>
      <c r="D2306">
        <v>4</v>
      </c>
      <c r="E2306">
        <v>4</v>
      </c>
      <c r="F2306">
        <v>1</v>
      </c>
      <c r="G2306">
        <v>1</v>
      </c>
      <c r="H2306">
        <v>3</v>
      </c>
      <c r="I2306">
        <v>3</v>
      </c>
      <c r="J2306">
        <v>4</v>
      </c>
      <c r="K2306">
        <v>4</v>
      </c>
      <c r="L2306">
        <v>5</v>
      </c>
      <c r="M2306">
        <v>5</v>
      </c>
      <c r="N2306">
        <v>5</v>
      </c>
      <c r="O2306">
        <v>5</v>
      </c>
    </row>
    <row r="2307" spans="1:15" x14ac:dyDescent="0.35">
      <c r="A2307" t="s">
        <v>11</v>
      </c>
      <c r="B2307" t="s">
        <v>995</v>
      </c>
      <c r="C2307" t="s">
        <v>64</v>
      </c>
      <c r="D2307">
        <v>5</v>
      </c>
      <c r="E2307">
        <v>4</v>
      </c>
      <c r="F2307">
        <v>4</v>
      </c>
      <c r="G2307">
        <v>4</v>
      </c>
      <c r="H2307">
        <v>4</v>
      </c>
      <c r="I2307">
        <v>5</v>
      </c>
      <c r="J2307">
        <v>5</v>
      </c>
      <c r="K2307">
        <v>5</v>
      </c>
      <c r="L2307">
        <v>3</v>
      </c>
      <c r="M2307">
        <v>3</v>
      </c>
      <c r="N2307">
        <v>3</v>
      </c>
      <c r="O2307">
        <v>5</v>
      </c>
    </row>
    <row r="2308" spans="1:15" x14ac:dyDescent="0.35">
      <c r="A2308" t="s">
        <v>11</v>
      </c>
      <c r="B2308" t="s">
        <v>826</v>
      </c>
      <c r="C2308" t="s">
        <v>64</v>
      </c>
      <c r="D2308">
        <v>3</v>
      </c>
      <c r="E2308">
        <v>5</v>
      </c>
      <c r="F2308">
        <v>5</v>
      </c>
      <c r="G2308">
        <v>2</v>
      </c>
      <c r="H2308">
        <v>2</v>
      </c>
      <c r="I2308">
        <v>5</v>
      </c>
      <c r="J2308">
        <v>5</v>
      </c>
      <c r="K2308">
        <v>3</v>
      </c>
      <c r="L2308">
        <v>2</v>
      </c>
      <c r="M2308">
        <v>2</v>
      </c>
      <c r="N2308">
        <v>2</v>
      </c>
      <c r="O2308">
        <v>2</v>
      </c>
    </row>
    <row r="2309" spans="1:15" x14ac:dyDescent="0.35">
      <c r="A2309" t="s">
        <v>11</v>
      </c>
      <c r="B2309" t="s">
        <v>913</v>
      </c>
      <c r="C2309" t="s">
        <v>64</v>
      </c>
      <c r="D2309">
        <v>5</v>
      </c>
      <c r="E2309">
        <v>4</v>
      </c>
      <c r="F2309">
        <v>4</v>
      </c>
      <c r="G2309">
        <v>4</v>
      </c>
      <c r="H2309">
        <v>4</v>
      </c>
      <c r="I2309">
        <v>5</v>
      </c>
      <c r="J2309">
        <v>5</v>
      </c>
      <c r="K2309">
        <v>2</v>
      </c>
      <c r="L2309">
        <v>2</v>
      </c>
      <c r="M2309">
        <v>2</v>
      </c>
      <c r="N2309">
        <v>2</v>
      </c>
      <c r="O2309">
        <v>2</v>
      </c>
    </row>
    <row r="2310" spans="1:15" x14ac:dyDescent="0.35">
      <c r="A2310" t="s">
        <v>11</v>
      </c>
      <c r="B2310" t="s">
        <v>912</v>
      </c>
      <c r="C2310" t="s">
        <v>64</v>
      </c>
      <c r="D2310">
        <v>2</v>
      </c>
      <c r="E2310">
        <v>3</v>
      </c>
      <c r="F2310">
        <v>5</v>
      </c>
      <c r="G2310">
        <v>5</v>
      </c>
      <c r="H2310">
        <v>5</v>
      </c>
      <c r="I2310">
        <v>5</v>
      </c>
      <c r="J2310">
        <v>3</v>
      </c>
      <c r="K2310">
        <v>2</v>
      </c>
      <c r="L2310">
        <v>2</v>
      </c>
      <c r="M2310">
        <v>2</v>
      </c>
      <c r="N2310">
        <v>2</v>
      </c>
      <c r="O2310">
        <v>2</v>
      </c>
    </row>
    <row r="2311" spans="1:15" x14ac:dyDescent="0.35">
      <c r="A2311" t="s">
        <v>11</v>
      </c>
      <c r="B2311" t="s">
        <v>911</v>
      </c>
      <c r="C2311" t="s">
        <v>64</v>
      </c>
      <c r="D2311">
        <v>2</v>
      </c>
      <c r="E2311">
        <v>3</v>
      </c>
      <c r="F2311">
        <v>4</v>
      </c>
      <c r="G2311">
        <v>4</v>
      </c>
      <c r="H2311">
        <v>4</v>
      </c>
      <c r="I2311">
        <v>5</v>
      </c>
      <c r="J2311">
        <v>2</v>
      </c>
      <c r="K2311">
        <v>2</v>
      </c>
      <c r="L2311">
        <v>2</v>
      </c>
      <c r="M2311">
        <v>2</v>
      </c>
      <c r="N2311">
        <v>2</v>
      </c>
      <c r="O2311">
        <v>2</v>
      </c>
    </row>
    <row r="2312" spans="1:15" x14ac:dyDescent="0.35">
      <c r="A2312" t="s">
        <v>11</v>
      </c>
      <c r="B2312" t="s">
        <v>825</v>
      </c>
      <c r="C2312" t="s">
        <v>64</v>
      </c>
      <c r="D2312">
        <v>2</v>
      </c>
      <c r="E2312">
        <v>3</v>
      </c>
      <c r="F2312">
        <v>5</v>
      </c>
      <c r="G2312">
        <v>5</v>
      </c>
      <c r="H2312">
        <v>5</v>
      </c>
      <c r="I2312">
        <v>5</v>
      </c>
      <c r="J2312">
        <v>3</v>
      </c>
      <c r="K2312">
        <v>2</v>
      </c>
      <c r="L2312">
        <v>2</v>
      </c>
      <c r="M2312">
        <v>2</v>
      </c>
      <c r="N2312">
        <v>2</v>
      </c>
      <c r="O2312">
        <v>2</v>
      </c>
    </row>
    <row r="2313" spans="1:15" x14ac:dyDescent="0.35">
      <c r="A2313" t="s">
        <v>1014</v>
      </c>
      <c r="B2313" t="s">
        <v>1016</v>
      </c>
      <c r="C2313" t="s">
        <v>64</v>
      </c>
      <c r="D2313">
        <v>4</v>
      </c>
      <c r="E2313">
        <v>3</v>
      </c>
      <c r="F2313">
        <v>3</v>
      </c>
      <c r="G2313">
        <v>1</v>
      </c>
      <c r="H2313">
        <v>1</v>
      </c>
      <c r="I2313">
        <v>1</v>
      </c>
      <c r="J2313">
        <v>3</v>
      </c>
      <c r="K2313">
        <v>4</v>
      </c>
      <c r="L2313">
        <v>4</v>
      </c>
      <c r="M2313">
        <v>5</v>
      </c>
      <c r="N2313">
        <v>4</v>
      </c>
      <c r="O2313">
        <v>4</v>
      </c>
    </row>
    <row r="2314" spans="1:15" x14ac:dyDescent="0.35">
      <c r="A2314" t="s">
        <v>101</v>
      </c>
      <c r="B2314" t="s">
        <v>1052</v>
      </c>
      <c r="C2314" t="s">
        <v>64</v>
      </c>
      <c r="D2314">
        <v>2</v>
      </c>
      <c r="E2314">
        <v>3</v>
      </c>
      <c r="F2314">
        <v>5</v>
      </c>
      <c r="G2314">
        <v>5</v>
      </c>
      <c r="H2314">
        <v>5</v>
      </c>
      <c r="I2314">
        <v>4</v>
      </c>
      <c r="J2314">
        <v>2</v>
      </c>
      <c r="K2314">
        <v>2</v>
      </c>
      <c r="L2314">
        <v>2</v>
      </c>
      <c r="M2314">
        <v>2</v>
      </c>
      <c r="N2314">
        <v>2</v>
      </c>
      <c r="O2314">
        <v>2</v>
      </c>
    </row>
    <row r="2315" spans="1:15" x14ac:dyDescent="0.35">
      <c r="A2315" t="s">
        <v>11</v>
      </c>
      <c r="B2315" t="s">
        <v>910</v>
      </c>
      <c r="C2315" t="s">
        <v>64</v>
      </c>
      <c r="D2315">
        <v>2</v>
      </c>
      <c r="E2315">
        <v>2</v>
      </c>
      <c r="F2315">
        <v>3</v>
      </c>
      <c r="G2315">
        <v>5</v>
      </c>
      <c r="H2315">
        <v>4</v>
      </c>
      <c r="I2315">
        <v>3</v>
      </c>
      <c r="J2315">
        <v>2</v>
      </c>
      <c r="K2315">
        <v>2</v>
      </c>
      <c r="L2315">
        <v>2</v>
      </c>
      <c r="M2315">
        <v>2</v>
      </c>
      <c r="N2315">
        <v>2</v>
      </c>
      <c r="O2315">
        <v>2</v>
      </c>
    </row>
    <row r="2316" spans="1:15" x14ac:dyDescent="0.35">
      <c r="A2316" t="s">
        <v>11</v>
      </c>
      <c r="B2316" t="s">
        <v>909</v>
      </c>
      <c r="C2316" t="s">
        <v>64</v>
      </c>
      <c r="D2316">
        <v>5</v>
      </c>
      <c r="E2316">
        <v>5</v>
      </c>
      <c r="F2316">
        <v>5</v>
      </c>
      <c r="G2316">
        <v>5</v>
      </c>
      <c r="H2316">
        <v>3</v>
      </c>
      <c r="I2316">
        <v>5</v>
      </c>
      <c r="J2316">
        <v>4</v>
      </c>
      <c r="K2316">
        <v>4</v>
      </c>
      <c r="L2316">
        <v>4</v>
      </c>
      <c r="M2316">
        <v>3</v>
      </c>
      <c r="N2316">
        <v>3</v>
      </c>
      <c r="O2316">
        <v>5</v>
      </c>
    </row>
    <row r="2317" spans="1:15" x14ac:dyDescent="0.35">
      <c r="A2317" t="s">
        <v>11</v>
      </c>
      <c r="B2317" t="s">
        <v>908</v>
      </c>
      <c r="C2317" t="s">
        <v>64</v>
      </c>
      <c r="D2317">
        <v>5</v>
      </c>
      <c r="E2317">
        <v>4</v>
      </c>
      <c r="F2317">
        <v>4</v>
      </c>
      <c r="G2317">
        <v>3</v>
      </c>
      <c r="H2317">
        <v>4</v>
      </c>
      <c r="I2317">
        <v>5</v>
      </c>
      <c r="J2317">
        <v>5</v>
      </c>
      <c r="K2317">
        <v>2</v>
      </c>
      <c r="L2317">
        <v>2</v>
      </c>
      <c r="M2317">
        <v>2</v>
      </c>
      <c r="N2317">
        <v>2</v>
      </c>
      <c r="O2317">
        <v>2</v>
      </c>
    </row>
    <row r="2318" spans="1:15" x14ac:dyDescent="0.35">
      <c r="A2318" t="s">
        <v>11</v>
      </c>
      <c r="B2318" t="s">
        <v>824</v>
      </c>
      <c r="C2318" t="s">
        <v>64</v>
      </c>
      <c r="D2318">
        <v>2</v>
      </c>
      <c r="E2318">
        <v>3</v>
      </c>
      <c r="F2318">
        <v>5</v>
      </c>
      <c r="G2318">
        <v>5</v>
      </c>
      <c r="H2318">
        <v>5</v>
      </c>
      <c r="I2318">
        <v>5</v>
      </c>
      <c r="J2318">
        <v>3</v>
      </c>
      <c r="K2318">
        <v>2</v>
      </c>
      <c r="L2318">
        <v>2</v>
      </c>
      <c r="M2318">
        <v>2</v>
      </c>
      <c r="N2318">
        <v>2</v>
      </c>
      <c r="O2318">
        <v>2</v>
      </c>
    </row>
    <row r="2319" spans="1:15" x14ac:dyDescent="0.35">
      <c r="A2319" t="s">
        <v>101</v>
      </c>
      <c r="B2319" t="s">
        <v>1051</v>
      </c>
      <c r="C2319" t="s">
        <v>64</v>
      </c>
      <c r="D2319">
        <v>2</v>
      </c>
      <c r="E2319">
        <v>2</v>
      </c>
      <c r="F2319">
        <v>4</v>
      </c>
      <c r="G2319">
        <v>4</v>
      </c>
      <c r="H2319">
        <v>5</v>
      </c>
      <c r="I2319">
        <v>3</v>
      </c>
      <c r="J2319">
        <v>2</v>
      </c>
      <c r="K2319">
        <v>2</v>
      </c>
      <c r="L2319">
        <v>2</v>
      </c>
      <c r="M2319">
        <v>2</v>
      </c>
      <c r="N2319">
        <v>2</v>
      </c>
      <c r="O2319">
        <v>2</v>
      </c>
    </row>
    <row r="2320" spans="1:15" x14ac:dyDescent="0.35">
      <c r="A2320" t="s">
        <v>101</v>
      </c>
      <c r="B2320" t="s">
        <v>1050</v>
      </c>
      <c r="C2320" t="s">
        <v>64</v>
      </c>
      <c r="D2320">
        <v>2</v>
      </c>
      <c r="E2320">
        <v>3</v>
      </c>
      <c r="F2320">
        <v>4</v>
      </c>
      <c r="G2320">
        <v>4</v>
      </c>
      <c r="H2320">
        <v>4</v>
      </c>
      <c r="I2320">
        <v>3</v>
      </c>
      <c r="J2320">
        <v>3</v>
      </c>
      <c r="K2320">
        <v>2</v>
      </c>
      <c r="L2320">
        <v>2</v>
      </c>
      <c r="M2320">
        <v>2</v>
      </c>
      <c r="N2320">
        <v>2</v>
      </c>
      <c r="O2320">
        <v>2</v>
      </c>
    </row>
    <row r="2321" spans="1:15" x14ac:dyDescent="0.35">
      <c r="A2321" t="s">
        <v>11</v>
      </c>
      <c r="B2321" t="s">
        <v>907</v>
      </c>
      <c r="C2321" t="s">
        <v>64</v>
      </c>
      <c r="D2321">
        <v>4</v>
      </c>
      <c r="E2321">
        <v>5</v>
      </c>
      <c r="F2321">
        <v>4</v>
      </c>
      <c r="G2321">
        <v>4</v>
      </c>
      <c r="H2321">
        <v>4</v>
      </c>
      <c r="I2321">
        <v>3</v>
      </c>
      <c r="J2321">
        <v>3</v>
      </c>
      <c r="K2321">
        <v>3</v>
      </c>
      <c r="L2321">
        <v>2</v>
      </c>
      <c r="M2321">
        <v>2</v>
      </c>
      <c r="N2321">
        <v>2</v>
      </c>
      <c r="O2321">
        <v>3</v>
      </c>
    </row>
    <row r="2322" spans="1:15" x14ac:dyDescent="0.35">
      <c r="A2322" t="s">
        <v>11</v>
      </c>
      <c r="B2322" t="s">
        <v>823</v>
      </c>
      <c r="C2322" t="s">
        <v>64</v>
      </c>
      <c r="D2322">
        <v>5</v>
      </c>
      <c r="E2322">
        <v>2</v>
      </c>
      <c r="F2322">
        <v>1</v>
      </c>
      <c r="G2322">
        <v>1</v>
      </c>
      <c r="H2322">
        <v>4</v>
      </c>
      <c r="I2322">
        <v>4</v>
      </c>
      <c r="J2322">
        <v>5</v>
      </c>
      <c r="K2322">
        <v>5</v>
      </c>
      <c r="L2322">
        <v>3</v>
      </c>
      <c r="M2322">
        <v>2</v>
      </c>
      <c r="N2322">
        <v>2</v>
      </c>
      <c r="O2322">
        <v>5</v>
      </c>
    </row>
    <row r="2323" spans="1:15" x14ac:dyDescent="0.35">
      <c r="A2323" t="s">
        <v>1083</v>
      </c>
      <c r="B2323" t="s">
        <v>1086</v>
      </c>
      <c r="C2323" t="s">
        <v>64</v>
      </c>
      <c r="D2323">
        <v>1</v>
      </c>
      <c r="E2323">
        <v>1</v>
      </c>
      <c r="F2323">
        <v>1</v>
      </c>
      <c r="G2323">
        <v>1</v>
      </c>
      <c r="H2323">
        <v>1</v>
      </c>
      <c r="I2323">
        <v>1</v>
      </c>
      <c r="J2323">
        <v>1</v>
      </c>
      <c r="K2323">
        <v>1</v>
      </c>
      <c r="L2323">
        <v>1</v>
      </c>
      <c r="M2323">
        <v>1</v>
      </c>
      <c r="N2323">
        <v>1</v>
      </c>
      <c r="O2323">
        <v>1</v>
      </c>
    </row>
    <row r="2324" spans="1:15" x14ac:dyDescent="0.35">
      <c r="A2324" t="s">
        <v>1083</v>
      </c>
      <c r="B2324" t="s">
        <v>1085</v>
      </c>
      <c r="C2324" t="s">
        <v>64</v>
      </c>
      <c r="D2324">
        <v>1</v>
      </c>
      <c r="E2324">
        <v>1</v>
      </c>
      <c r="F2324">
        <v>1</v>
      </c>
      <c r="G2324">
        <v>1</v>
      </c>
      <c r="H2324">
        <v>1</v>
      </c>
      <c r="I2324">
        <v>1</v>
      </c>
      <c r="J2324">
        <v>1</v>
      </c>
      <c r="K2324">
        <v>1</v>
      </c>
      <c r="L2324">
        <v>1</v>
      </c>
      <c r="M2324">
        <v>1</v>
      </c>
      <c r="N2324">
        <v>1</v>
      </c>
      <c r="O2324">
        <v>1</v>
      </c>
    </row>
    <row r="2325" spans="1:15" x14ac:dyDescent="0.35">
      <c r="A2325" t="s">
        <v>1083</v>
      </c>
      <c r="B2325" t="s">
        <v>1087</v>
      </c>
      <c r="C2325" t="s">
        <v>64</v>
      </c>
      <c r="D2325">
        <v>1</v>
      </c>
      <c r="E2325">
        <v>1</v>
      </c>
      <c r="F2325">
        <v>1</v>
      </c>
      <c r="G2325">
        <v>1</v>
      </c>
      <c r="H2325">
        <v>1</v>
      </c>
      <c r="I2325">
        <v>1</v>
      </c>
      <c r="J2325">
        <v>1</v>
      </c>
      <c r="K2325">
        <v>1</v>
      </c>
      <c r="L2325">
        <v>1</v>
      </c>
      <c r="M2325">
        <v>1</v>
      </c>
      <c r="N2325">
        <v>1</v>
      </c>
      <c r="O2325">
        <v>1</v>
      </c>
    </row>
    <row r="2326" spans="1:15" x14ac:dyDescent="0.35">
      <c r="A2326" t="s">
        <v>11</v>
      </c>
      <c r="B2326" t="s">
        <v>822</v>
      </c>
      <c r="C2326" t="s">
        <v>64</v>
      </c>
      <c r="D2326">
        <v>5</v>
      </c>
      <c r="E2326">
        <v>5</v>
      </c>
      <c r="F2326">
        <v>3</v>
      </c>
      <c r="G2326">
        <v>1</v>
      </c>
      <c r="H2326">
        <v>1</v>
      </c>
      <c r="I2326">
        <v>1</v>
      </c>
      <c r="J2326">
        <v>1</v>
      </c>
      <c r="K2326">
        <v>4</v>
      </c>
      <c r="L2326">
        <v>5</v>
      </c>
      <c r="M2326">
        <v>5</v>
      </c>
      <c r="N2326">
        <v>5</v>
      </c>
      <c r="O2326">
        <v>5</v>
      </c>
    </row>
    <row r="2327" spans="1:15" x14ac:dyDescent="0.35">
      <c r="A2327" t="s">
        <v>11</v>
      </c>
      <c r="B2327" t="s">
        <v>821</v>
      </c>
      <c r="C2327" t="s">
        <v>64</v>
      </c>
      <c r="D2327">
        <v>3</v>
      </c>
      <c r="E2327">
        <v>5</v>
      </c>
      <c r="F2327">
        <v>5</v>
      </c>
      <c r="G2327">
        <v>5</v>
      </c>
      <c r="H2327">
        <v>5</v>
      </c>
      <c r="I2327">
        <v>5</v>
      </c>
      <c r="J2327">
        <v>5</v>
      </c>
      <c r="K2327">
        <v>3</v>
      </c>
      <c r="L2327">
        <v>2</v>
      </c>
      <c r="M2327">
        <v>2</v>
      </c>
      <c r="N2327">
        <v>2</v>
      </c>
      <c r="O2327">
        <v>2</v>
      </c>
    </row>
    <row r="2328" spans="1:15" x14ac:dyDescent="0.35">
      <c r="A2328" t="s">
        <v>11</v>
      </c>
      <c r="B2328" t="s">
        <v>906</v>
      </c>
      <c r="C2328" t="s">
        <v>64</v>
      </c>
      <c r="D2328">
        <v>4</v>
      </c>
      <c r="E2328">
        <v>4</v>
      </c>
      <c r="F2328">
        <v>3</v>
      </c>
      <c r="G2328">
        <v>1</v>
      </c>
      <c r="H2328">
        <v>1</v>
      </c>
      <c r="I2328">
        <v>1</v>
      </c>
      <c r="J2328">
        <v>3</v>
      </c>
      <c r="K2328">
        <v>3</v>
      </c>
      <c r="L2328">
        <v>3</v>
      </c>
      <c r="M2328">
        <v>3</v>
      </c>
      <c r="N2328">
        <v>3</v>
      </c>
      <c r="O2328">
        <v>5</v>
      </c>
    </row>
    <row r="2329" spans="1:15" x14ac:dyDescent="0.35">
      <c r="A2329" t="s">
        <v>1035</v>
      </c>
      <c r="B2329" t="s">
        <v>1036</v>
      </c>
      <c r="C2329" t="s">
        <v>64</v>
      </c>
      <c r="D2329">
        <v>4</v>
      </c>
      <c r="E2329">
        <v>4</v>
      </c>
      <c r="F2329">
        <v>4</v>
      </c>
      <c r="G2329">
        <v>4</v>
      </c>
      <c r="H2329">
        <v>4</v>
      </c>
      <c r="I2329">
        <v>4</v>
      </c>
      <c r="J2329">
        <v>3</v>
      </c>
      <c r="K2329">
        <v>3</v>
      </c>
      <c r="L2329">
        <v>3</v>
      </c>
      <c r="M2329">
        <v>3</v>
      </c>
      <c r="N2329">
        <v>3</v>
      </c>
      <c r="O2329">
        <v>4</v>
      </c>
    </row>
    <row r="2330" spans="1:15" x14ac:dyDescent="0.35">
      <c r="A2330" t="s">
        <v>11</v>
      </c>
      <c r="B2330" t="s">
        <v>820</v>
      </c>
      <c r="C2330" t="s">
        <v>64</v>
      </c>
      <c r="D2330">
        <v>3</v>
      </c>
      <c r="E2330">
        <v>5</v>
      </c>
      <c r="F2330">
        <v>5</v>
      </c>
      <c r="G2330">
        <v>5</v>
      </c>
      <c r="H2330">
        <v>5</v>
      </c>
      <c r="I2330">
        <v>5</v>
      </c>
      <c r="J2330">
        <v>5</v>
      </c>
      <c r="K2330">
        <v>2</v>
      </c>
      <c r="L2330">
        <v>2</v>
      </c>
      <c r="M2330">
        <v>2</v>
      </c>
      <c r="N2330">
        <v>2</v>
      </c>
      <c r="O2330">
        <v>2</v>
      </c>
    </row>
    <row r="2331" spans="1:15" x14ac:dyDescent="0.35">
      <c r="A2331" t="s">
        <v>11</v>
      </c>
      <c r="B2331" t="s">
        <v>819</v>
      </c>
      <c r="C2331" t="s">
        <v>64</v>
      </c>
      <c r="D2331">
        <v>2</v>
      </c>
      <c r="E2331">
        <v>5</v>
      </c>
      <c r="F2331">
        <v>5</v>
      </c>
      <c r="G2331">
        <v>5</v>
      </c>
      <c r="H2331">
        <v>5</v>
      </c>
      <c r="I2331">
        <v>5</v>
      </c>
      <c r="J2331">
        <v>5</v>
      </c>
      <c r="K2331">
        <v>2</v>
      </c>
      <c r="L2331">
        <v>2</v>
      </c>
      <c r="M2331">
        <v>2</v>
      </c>
      <c r="N2331">
        <v>2</v>
      </c>
      <c r="O2331">
        <v>2</v>
      </c>
    </row>
    <row r="2332" spans="1:15" x14ac:dyDescent="0.35">
      <c r="A2332" t="s">
        <v>100</v>
      </c>
      <c r="B2332" t="s">
        <v>1026</v>
      </c>
      <c r="C2332" t="s">
        <v>64</v>
      </c>
      <c r="D2332">
        <v>5</v>
      </c>
      <c r="E2332">
        <v>5</v>
      </c>
      <c r="F2332">
        <v>5</v>
      </c>
      <c r="G2332">
        <v>4</v>
      </c>
      <c r="H2332">
        <v>3</v>
      </c>
      <c r="I2332">
        <v>3</v>
      </c>
      <c r="J2332">
        <v>3</v>
      </c>
      <c r="K2332">
        <v>3</v>
      </c>
      <c r="L2332">
        <v>4</v>
      </c>
      <c r="M2332">
        <v>4</v>
      </c>
      <c r="N2332">
        <v>5</v>
      </c>
      <c r="O2332">
        <v>5</v>
      </c>
    </row>
    <row r="2333" spans="1:15" x14ac:dyDescent="0.35">
      <c r="A2333" t="s">
        <v>100</v>
      </c>
      <c r="B2333" t="s">
        <v>1034</v>
      </c>
      <c r="C2333" t="s">
        <v>64</v>
      </c>
      <c r="D2333">
        <v>5</v>
      </c>
      <c r="E2333">
        <v>4</v>
      </c>
      <c r="F2333">
        <v>4</v>
      </c>
      <c r="G2333">
        <v>3</v>
      </c>
      <c r="H2333">
        <v>3</v>
      </c>
      <c r="I2333">
        <v>3</v>
      </c>
      <c r="J2333">
        <v>3</v>
      </c>
      <c r="K2333">
        <v>4</v>
      </c>
      <c r="L2333">
        <v>3</v>
      </c>
      <c r="M2333">
        <v>4</v>
      </c>
      <c r="N2333">
        <v>4</v>
      </c>
      <c r="O2333">
        <v>5</v>
      </c>
    </row>
    <row r="2334" spans="1:15" x14ac:dyDescent="0.35">
      <c r="A2334" t="s">
        <v>11</v>
      </c>
      <c r="B2334" t="s">
        <v>905</v>
      </c>
      <c r="C2334" t="s">
        <v>64</v>
      </c>
      <c r="D2334">
        <v>3</v>
      </c>
      <c r="E2334">
        <v>4</v>
      </c>
      <c r="F2334">
        <v>4</v>
      </c>
      <c r="G2334">
        <v>4</v>
      </c>
      <c r="H2334">
        <v>3</v>
      </c>
      <c r="I2334">
        <v>3</v>
      </c>
      <c r="J2334">
        <v>4</v>
      </c>
      <c r="K2334">
        <v>2</v>
      </c>
      <c r="L2334">
        <v>2</v>
      </c>
      <c r="M2334">
        <v>2</v>
      </c>
      <c r="N2334">
        <v>2</v>
      </c>
      <c r="O2334">
        <v>2</v>
      </c>
    </row>
    <row r="2335" spans="1:15" x14ac:dyDescent="0.35">
      <c r="A2335" t="s">
        <v>1092</v>
      </c>
      <c r="B2335" t="s">
        <v>1093</v>
      </c>
      <c r="C2335" t="s">
        <v>64</v>
      </c>
      <c r="D2335">
        <v>3</v>
      </c>
      <c r="E2335">
        <v>3</v>
      </c>
      <c r="F2335">
        <v>3</v>
      </c>
      <c r="G2335">
        <v>3</v>
      </c>
      <c r="H2335">
        <v>1</v>
      </c>
      <c r="I2335">
        <v>1</v>
      </c>
      <c r="J2335">
        <v>3</v>
      </c>
      <c r="K2335">
        <v>3</v>
      </c>
      <c r="L2335">
        <v>4</v>
      </c>
      <c r="M2335">
        <v>4</v>
      </c>
      <c r="N2335">
        <v>3</v>
      </c>
      <c r="O2335">
        <v>3</v>
      </c>
    </row>
    <row r="2336" spans="1:15" x14ac:dyDescent="0.35">
      <c r="A2336" t="s">
        <v>11</v>
      </c>
      <c r="B2336" t="s">
        <v>818</v>
      </c>
      <c r="C2336" t="s">
        <v>64</v>
      </c>
      <c r="D2336">
        <v>2</v>
      </c>
      <c r="E2336">
        <v>3</v>
      </c>
      <c r="F2336">
        <v>5</v>
      </c>
      <c r="G2336">
        <v>5</v>
      </c>
      <c r="H2336">
        <v>5</v>
      </c>
      <c r="I2336">
        <v>5</v>
      </c>
      <c r="J2336">
        <v>2</v>
      </c>
      <c r="K2336">
        <v>2</v>
      </c>
      <c r="L2336">
        <v>2</v>
      </c>
      <c r="M2336">
        <v>2</v>
      </c>
      <c r="N2336">
        <v>2</v>
      </c>
      <c r="O2336">
        <v>2</v>
      </c>
    </row>
    <row r="2337" spans="1:15" x14ac:dyDescent="0.35">
      <c r="A2337" t="s">
        <v>11</v>
      </c>
      <c r="B2337" t="s">
        <v>817</v>
      </c>
      <c r="C2337" t="s">
        <v>64</v>
      </c>
      <c r="D2337">
        <v>5</v>
      </c>
      <c r="E2337">
        <v>5</v>
      </c>
      <c r="F2337">
        <v>5</v>
      </c>
      <c r="G2337">
        <v>2</v>
      </c>
      <c r="H2337">
        <v>4</v>
      </c>
      <c r="I2337">
        <v>4</v>
      </c>
      <c r="J2337">
        <v>5</v>
      </c>
      <c r="K2337">
        <v>4</v>
      </c>
      <c r="L2337">
        <v>5</v>
      </c>
      <c r="M2337">
        <v>5</v>
      </c>
      <c r="N2337">
        <v>5</v>
      </c>
      <c r="O2337">
        <v>5</v>
      </c>
    </row>
    <row r="2338" spans="1:15" x14ac:dyDescent="0.35">
      <c r="A2338" t="s">
        <v>11</v>
      </c>
      <c r="B2338" t="s">
        <v>904</v>
      </c>
      <c r="C2338" t="s">
        <v>64</v>
      </c>
      <c r="D2338">
        <v>2</v>
      </c>
      <c r="E2338">
        <v>2</v>
      </c>
      <c r="F2338">
        <v>2</v>
      </c>
      <c r="G2338">
        <v>4</v>
      </c>
      <c r="H2338">
        <v>4</v>
      </c>
      <c r="I2338">
        <v>3</v>
      </c>
      <c r="J2338">
        <v>2</v>
      </c>
      <c r="K2338">
        <v>2</v>
      </c>
      <c r="L2338">
        <v>2</v>
      </c>
      <c r="M2338">
        <v>2</v>
      </c>
      <c r="N2338">
        <v>2</v>
      </c>
      <c r="O2338">
        <v>2</v>
      </c>
    </row>
    <row r="2339" spans="1:15" x14ac:dyDescent="0.35">
      <c r="A2339" t="s">
        <v>11</v>
      </c>
      <c r="B2339" t="s">
        <v>903</v>
      </c>
      <c r="C2339" t="s">
        <v>64</v>
      </c>
      <c r="D2339">
        <v>2</v>
      </c>
      <c r="E2339">
        <v>2</v>
      </c>
      <c r="F2339">
        <v>4</v>
      </c>
      <c r="G2339">
        <v>5</v>
      </c>
      <c r="H2339">
        <v>5</v>
      </c>
      <c r="I2339">
        <v>5</v>
      </c>
      <c r="J2339">
        <v>2</v>
      </c>
      <c r="K2339">
        <v>2</v>
      </c>
      <c r="L2339">
        <v>2</v>
      </c>
      <c r="M2339">
        <v>2</v>
      </c>
      <c r="N2339">
        <v>2</v>
      </c>
      <c r="O2339">
        <v>2</v>
      </c>
    </row>
    <row r="2340" spans="1:15" x14ac:dyDescent="0.35">
      <c r="A2340" t="s">
        <v>100</v>
      </c>
      <c r="B2340" t="s">
        <v>1025</v>
      </c>
      <c r="C2340" t="s">
        <v>64</v>
      </c>
      <c r="D2340">
        <v>4</v>
      </c>
      <c r="E2340">
        <v>4</v>
      </c>
      <c r="F2340">
        <v>3</v>
      </c>
      <c r="G2340">
        <v>3</v>
      </c>
      <c r="H2340">
        <v>1</v>
      </c>
      <c r="I2340">
        <v>1</v>
      </c>
      <c r="J2340">
        <v>4</v>
      </c>
      <c r="K2340">
        <v>3</v>
      </c>
      <c r="L2340">
        <v>3</v>
      </c>
      <c r="M2340">
        <v>4</v>
      </c>
      <c r="N2340">
        <v>4</v>
      </c>
      <c r="O2340">
        <v>4</v>
      </c>
    </row>
    <row r="2341" spans="1:15" x14ac:dyDescent="0.35">
      <c r="A2341" t="s">
        <v>101</v>
      </c>
      <c r="B2341" t="s">
        <v>1049</v>
      </c>
      <c r="C2341" t="s">
        <v>64</v>
      </c>
      <c r="D2341">
        <v>2</v>
      </c>
      <c r="E2341">
        <v>2</v>
      </c>
      <c r="F2341">
        <v>3</v>
      </c>
      <c r="G2341">
        <v>5</v>
      </c>
      <c r="H2341">
        <v>5</v>
      </c>
      <c r="I2341">
        <v>3</v>
      </c>
      <c r="J2341">
        <v>2</v>
      </c>
      <c r="K2341">
        <v>2</v>
      </c>
      <c r="L2341">
        <v>2</v>
      </c>
      <c r="M2341">
        <v>2</v>
      </c>
      <c r="N2341">
        <v>2</v>
      </c>
      <c r="O2341">
        <v>2</v>
      </c>
    </row>
    <row r="2342" spans="1:15" x14ac:dyDescent="0.35">
      <c r="A2342" t="s">
        <v>1068</v>
      </c>
      <c r="B2342" t="s">
        <v>1070</v>
      </c>
      <c r="C2342" t="s">
        <v>64</v>
      </c>
      <c r="D2342">
        <v>4</v>
      </c>
      <c r="E2342">
        <v>3</v>
      </c>
      <c r="F2342">
        <v>1</v>
      </c>
      <c r="G2342">
        <v>1</v>
      </c>
      <c r="H2342">
        <v>1</v>
      </c>
      <c r="I2342">
        <v>1</v>
      </c>
      <c r="J2342">
        <v>3</v>
      </c>
      <c r="K2342">
        <v>4</v>
      </c>
      <c r="L2342">
        <v>4</v>
      </c>
      <c r="M2342">
        <v>5</v>
      </c>
      <c r="N2342">
        <v>5</v>
      </c>
      <c r="O2342">
        <v>5</v>
      </c>
    </row>
    <row r="2343" spans="1:15" x14ac:dyDescent="0.35">
      <c r="A2343" t="s">
        <v>11</v>
      </c>
      <c r="B2343" t="s">
        <v>1005</v>
      </c>
      <c r="C2343" t="s">
        <v>64</v>
      </c>
      <c r="D2343">
        <v>2</v>
      </c>
      <c r="E2343">
        <v>2</v>
      </c>
      <c r="F2343">
        <v>1</v>
      </c>
      <c r="G2343">
        <v>1</v>
      </c>
      <c r="H2343">
        <v>4</v>
      </c>
      <c r="I2343">
        <v>4</v>
      </c>
      <c r="J2343">
        <v>5</v>
      </c>
      <c r="K2343">
        <v>5</v>
      </c>
      <c r="L2343">
        <v>3</v>
      </c>
      <c r="M2343">
        <v>2</v>
      </c>
      <c r="N2343">
        <v>3</v>
      </c>
      <c r="O2343">
        <v>5</v>
      </c>
    </row>
    <row r="2344" spans="1:15" x14ac:dyDescent="0.35">
      <c r="A2344" t="s">
        <v>11</v>
      </c>
      <c r="B2344" t="s">
        <v>902</v>
      </c>
      <c r="C2344" t="s">
        <v>64</v>
      </c>
      <c r="D2344">
        <v>3</v>
      </c>
      <c r="E2344">
        <v>5</v>
      </c>
      <c r="F2344">
        <v>5</v>
      </c>
      <c r="G2344">
        <v>4</v>
      </c>
      <c r="H2344">
        <v>5</v>
      </c>
      <c r="I2344">
        <v>5</v>
      </c>
      <c r="J2344">
        <v>3</v>
      </c>
      <c r="K2344">
        <v>2</v>
      </c>
      <c r="L2344">
        <v>2</v>
      </c>
      <c r="M2344">
        <v>2</v>
      </c>
      <c r="N2344">
        <v>2</v>
      </c>
      <c r="O2344">
        <v>2</v>
      </c>
    </row>
    <row r="2345" spans="1:15" x14ac:dyDescent="0.35">
      <c r="A2345" t="s">
        <v>11</v>
      </c>
      <c r="B2345" t="s">
        <v>998</v>
      </c>
      <c r="C2345" t="s">
        <v>64</v>
      </c>
      <c r="D2345">
        <v>4</v>
      </c>
      <c r="E2345">
        <v>4</v>
      </c>
      <c r="F2345">
        <v>4</v>
      </c>
      <c r="G2345">
        <v>3</v>
      </c>
      <c r="H2345">
        <v>3</v>
      </c>
      <c r="I2345">
        <v>3</v>
      </c>
      <c r="J2345">
        <v>4</v>
      </c>
      <c r="K2345">
        <v>2</v>
      </c>
      <c r="L2345">
        <v>2</v>
      </c>
      <c r="M2345">
        <v>2</v>
      </c>
      <c r="N2345">
        <v>2</v>
      </c>
      <c r="O2345">
        <v>2</v>
      </c>
    </row>
    <row r="2346" spans="1:15" x14ac:dyDescent="0.35">
      <c r="A2346" t="s">
        <v>11</v>
      </c>
      <c r="B2346" t="s">
        <v>816</v>
      </c>
      <c r="C2346" t="s">
        <v>64</v>
      </c>
      <c r="D2346">
        <v>5</v>
      </c>
      <c r="E2346">
        <v>5</v>
      </c>
      <c r="F2346">
        <v>5</v>
      </c>
      <c r="G2346">
        <v>5</v>
      </c>
      <c r="H2346">
        <v>5</v>
      </c>
      <c r="I2346">
        <v>5</v>
      </c>
      <c r="J2346">
        <v>5</v>
      </c>
      <c r="K2346">
        <v>4</v>
      </c>
      <c r="L2346">
        <v>3</v>
      </c>
      <c r="M2346">
        <v>2</v>
      </c>
      <c r="N2346">
        <v>2</v>
      </c>
      <c r="O2346">
        <v>3</v>
      </c>
    </row>
    <row r="2347" spans="1:15" x14ac:dyDescent="0.35">
      <c r="A2347" t="s">
        <v>11</v>
      </c>
      <c r="B2347" t="s">
        <v>815</v>
      </c>
      <c r="C2347" t="s">
        <v>64</v>
      </c>
      <c r="D2347">
        <v>3</v>
      </c>
      <c r="E2347">
        <v>5</v>
      </c>
      <c r="F2347">
        <v>5</v>
      </c>
      <c r="G2347">
        <v>5</v>
      </c>
      <c r="H2347">
        <v>5</v>
      </c>
      <c r="I2347">
        <v>5</v>
      </c>
      <c r="J2347">
        <v>5</v>
      </c>
      <c r="K2347">
        <v>2</v>
      </c>
      <c r="L2347">
        <v>2</v>
      </c>
      <c r="M2347">
        <v>2</v>
      </c>
      <c r="N2347">
        <v>2</v>
      </c>
      <c r="O2347">
        <v>2</v>
      </c>
    </row>
    <row r="2348" spans="1:15" x14ac:dyDescent="0.35">
      <c r="A2348" t="s">
        <v>101</v>
      </c>
      <c r="B2348" t="s">
        <v>1066</v>
      </c>
      <c r="C2348" t="s">
        <v>64</v>
      </c>
      <c r="D2348">
        <v>2</v>
      </c>
      <c r="E2348">
        <v>2</v>
      </c>
      <c r="F2348">
        <v>3</v>
      </c>
      <c r="G2348">
        <v>4</v>
      </c>
      <c r="H2348">
        <v>5</v>
      </c>
      <c r="I2348">
        <v>3</v>
      </c>
      <c r="J2348">
        <v>2</v>
      </c>
      <c r="K2348">
        <v>2</v>
      </c>
      <c r="L2348">
        <v>2</v>
      </c>
      <c r="M2348">
        <v>2</v>
      </c>
      <c r="N2348">
        <v>2</v>
      </c>
      <c r="O2348">
        <v>2</v>
      </c>
    </row>
    <row r="2349" spans="1:15" x14ac:dyDescent="0.35">
      <c r="A2349" t="s">
        <v>11</v>
      </c>
      <c r="B2349" t="s">
        <v>901</v>
      </c>
      <c r="C2349" t="s">
        <v>64</v>
      </c>
      <c r="D2349">
        <v>2</v>
      </c>
      <c r="E2349">
        <v>2</v>
      </c>
      <c r="F2349">
        <v>2</v>
      </c>
      <c r="G2349">
        <v>4</v>
      </c>
      <c r="H2349">
        <v>4</v>
      </c>
      <c r="I2349">
        <v>4</v>
      </c>
      <c r="J2349">
        <v>2</v>
      </c>
      <c r="K2349">
        <v>2</v>
      </c>
      <c r="L2349">
        <v>2</v>
      </c>
      <c r="M2349">
        <v>2</v>
      </c>
      <c r="N2349">
        <v>2</v>
      </c>
      <c r="O2349">
        <v>2</v>
      </c>
    </row>
    <row r="2350" spans="1:15" x14ac:dyDescent="0.35">
      <c r="A2350" t="s">
        <v>11</v>
      </c>
      <c r="B2350" t="s">
        <v>814</v>
      </c>
      <c r="C2350" t="s">
        <v>64</v>
      </c>
      <c r="D2350">
        <v>5</v>
      </c>
      <c r="E2350">
        <v>5</v>
      </c>
      <c r="F2350">
        <v>5</v>
      </c>
      <c r="G2350">
        <v>5</v>
      </c>
      <c r="H2350">
        <v>5</v>
      </c>
      <c r="I2350">
        <v>5</v>
      </c>
      <c r="J2350">
        <v>5</v>
      </c>
      <c r="K2350">
        <v>3</v>
      </c>
      <c r="L2350">
        <v>2</v>
      </c>
      <c r="M2350">
        <v>2</v>
      </c>
      <c r="N2350">
        <v>2</v>
      </c>
      <c r="O2350">
        <v>3</v>
      </c>
    </row>
    <row r="2351" spans="1:15" x14ac:dyDescent="0.35">
      <c r="A2351" t="s">
        <v>11</v>
      </c>
      <c r="B2351" t="s">
        <v>900</v>
      </c>
      <c r="C2351" t="s">
        <v>64</v>
      </c>
      <c r="D2351">
        <v>5</v>
      </c>
      <c r="E2351">
        <v>4</v>
      </c>
      <c r="F2351">
        <v>1</v>
      </c>
      <c r="G2351">
        <v>1</v>
      </c>
      <c r="H2351">
        <v>1</v>
      </c>
      <c r="I2351">
        <v>1</v>
      </c>
      <c r="J2351">
        <v>3</v>
      </c>
      <c r="K2351">
        <v>4</v>
      </c>
      <c r="L2351">
        <v>5</v>
      </c>
      <c r="M2351">
        <v>5</v>
      </c>
      <c r="N2351">
        <v>5</v>
      </c>
      <c r="O2351">
        <v>5</v>
      </c>
    </row>
    <row r="2352" spans="1:15" x14ac:dyDescent="0.35">
      <c r="A2352" t="s">
        <v>11</v>
      </c>
      <c r="B2352" t="s">
        <v>813</v>
      </c>
      <c r="C2352" t="s">
        <v>64</v>
      </c>
      <c r="D2352">
        <v>2</v>
      </c>
      <c r="E2352">
        <v>2</v>
      </c>
      <c r="F2352">
        <v>2</v>
      </c>
      <c r="G2352">
        <v>4</v>
      </c>
      <c r="H2352">
        <v>4</v>
      </c>
      <c r="I2352">
        <v>2</v>
      </c>
      <c r="J2352">
        <v>4</v>
      </c>
      <c r="K2352">
        <v>5</v>
      </c>
      <c r="L2352">
        <v>5</v>
      </c>
      <c r="M2352">
        <v>5</v>
      </c>
      <c r="N2352">
        <v>5</v>
      </c>
      <c r="O2352">
        <v>5</v>
      </c>
    </row>
    <row r="2353" spans="1:15" x14ac:dyDescent="0.35">
      <c r="A2353" t="s">
        <v>11</v>
      </c>
      <c r="B2353" t="s">
        <v>899</v>
      </c>
      <c r="C2353" t="s">
        <v>64</v>
      </c>
      <c r="D2353">
        <v>4</v>
      </c>
      <c r="E2353">
        <v>4</v>
      </c>
      <c r="F2353">
        <v>3</v>
      </c>
      <c r="G2353">
        <v>3</v>
      </c>
      <c r="H2353">
        <v>3</v>
      </c>
      <c r="I2353">
        <v>3</v>
      </c>
      <c r="J2353">
        <v>3</v>
      </c>
      <c r="K2353">
        <v>3</v>
      </c>
      <c r="L2353">
        <v>2</v>
      </c>
      <c r="M2353">
        <v>2</v>
      </c>
      <c r="N2353">
        <v>2</v>
      </c>
      <c r="O2353">
        <v>2</v>
      </c>
    </row>
    <row r="2354" spans="1:15" x14ac:dyDescent="0.35">
      <c r="A2354" t="s">
        <v>1073</v>
      </c>
      <c r="B2354" t="s">
        <v>1077</v>
      </c>
      <c r="C2354" t="s">
        <v>64</v>
      </c>
      <c r="D2354">
        <v>5</v>
      </c>
      <c r="E2354">
        <v>5</v>
      </c>
      <c r="F2354">
        <v>4</v>
      </c>
      <c r="G2354">
        <v>1</v>
      </c>
      <c r="H2354">
        <v>3</v>
      </c>
      <c r="I2354">
        <v>1</v>
      </c>
      <c r="J2354">
        <v>4</v>
      </c>
      <c r="K2354">
        <v>4</v>
      </c>
      <c r="L2354">
        <v>5</v>
      </c>
      <c r="M2354">
        <v>5</v>
      </c>
      <c r="N2354">
        <v>5</v>
      </c>
      <c r="O2354">
        <v>5</v>
      </c>
    </row>
    <row r="2355" spans="1:15" x14ac:dyDescent="0.35">
      <c r="A2355" t="s">
        <v>11</v>
      </c>
      <c r="B2355" t="s">
        <v>812</v>
      </c>
      <c r="C2355" t="s">
        <v>64</v>
      </c>
      <c r="D2355">
        <v>5</v>
      </c>
      <c r="E2355">
        <v>5</v>
      </c>
      <c r="F2355">
        <v>5</v>
      </c>
      <c r="G2355">
        <v>5</v>
      </c>
      <c r="H2355">
        <v>5</v>
      </c>
      <c r="I2355">
        <v>5</v>
      </c>
      <c r="J2355">
        <v>5</v>
      </c>
      <c r="K2355">
        <v>3</v>
      </c>
      <c r="L2355">
        <v>2</v>
      </c>
      <c r="M2355">
        <v>2</v>
      </c>
      <c r="N2355">
        <v>2</v>
      </c>
      <c r="O2355">
        <v>3</v>
      </c>
    </row>
    <row r="2356" spans="1:15" x14ac:dyDescent="0.35">
      <c r="A2356" t="s">
        <v>1096</v>
      </c>
      <c r="B2356" t="s">
        <v>1097</v>
      </c>
      <c r="C2356" t="s">
        <v>64</v>
      </c>
      <c r="D2356">
        <v>3</v>
      </c>
      <c r="E2356">
        <v>3</v>
      </c>
      <c r="F2356">
        <v>1</v>
      </c>
      <c r="G2356">
        <v>1</v>
      </c>
      <c r="H2356">
        <v>1</v>
      </c>
      <c r="I2356">
        <v>1</v>
      </c>
      <c r="J2356">
        <v>1</v>
      </c>
      <c r="K2356">
        <v>3</v>
      </c>
      <c r="L2356">
        <v>3</v>
      </c>
      <c r="M2356">
        <v>4</v>
      </c>
      <c r="N2356">
        <v>4</v>
      </c>
      <c r="O2356">
        <v>4</v>
      </c>
    </row>
    <row r="2357" spans="1:15" x14ac:dyDescent="0.35">
      <c r="A2357" t="s">
        <v>11</v>
      </c>
      <c r="B2357" t="s">
        <v>898</v>
      </c>
      <c r="C2357" t="s">
        <v>64</v>
      </c>
      <c r="D2357">
        <v>2</v>
      </c>
      <c r="E2357">
        <v>2</v>
      </c>
      <c r="F2357">
        <v>2</v>
      </c>
      <c r="G2357">
        <v>2</v>
      </c>
      <c r="H2357">
        <v>3</v>
      </c>
      <c r="I2357">
        <v>2</v>
      </c>
      <c r="J2357">
        <v>2</v>
      </c>
      <c r="K2357">
        <v>2</v>
      </c>
      <c r="L2357">
        <v>2</v>
      </c>
      <c r="M2357">
        <v>2</v>
      </c>
      <c r="N2357">
        <v>2</v>
      </c>
      <c r="O2357">
        <v>2</v>
      </c>
    </row>
    <row r="2358" spans="1:15" x14ac:dyDescent="0.35">
      <c r="A2358" t="s">
        <v>101</v>
      </c>
      <c r="B2358" t="s">
        <v>898</v>
      </c>
      <c r="C2358" t="s">
        <v>64</v>
      </c>
      <c r="D2358">
        <v>2</v>
      </c>
      <c r="E2358">
        <v>2</v>
      </c>
      <c r="F2358">
        <v>2</v>
      </c>
      <c r="G2358">
        <v>3</v>
      </c>
      <c r="H2358">
        <v>3</v>
      </c>
      <c r="I2358">
        <v>2</v>
      </c>
      <c r="J2358">
        <v>2</v>
      </c>
      <c r="K2358">
        <v>2</v>
      </c>
      <c r="L2358">
        <v>2</v>
      </c>
      <c r="M2358">
        <v>1</v>
      </c>
      <c r="N2358">
        <v>2</v>
      </c>
      <c r="O2358">
        <v>2</v>
      </c>
    </row>
    <row r="2359" spans="1:15" x14ac:dyDescent="0.35">
      <c r="A2359" t="s">
        <v>1073</v>
      </c>
      <c r="B2359" t="s">
        <v>1076</v>
      </c>
      <c r="C2359" t="s">
        <v>64</v>
      </c>
      <c r="D2359">
        <v>3</v>
      </c>
      <c r="E2359">
        <v>3</v>
      </c>
      <c r="F2359">
        <v>1</v>
      </c>
      <c r="G2359">
        <v>1</v>
      </c>
      <c r="H2359">
        <v>1</v>
      </c>
      <c r="I2359">
        <v>1</v>
      </c>
      <c r="J2359">
        <v>1</v>
      </c>
      <c r="K2359">
        <v>3</v>
      </c>
      <c r="L2359">
        <v>4</v>
      </c>
      <c r="M2359">
        <v>4</v>
      </c>
      <c r="N2359">
        <v>3</v>
      </c>
      <c r="O2359">
        <v>4</v>
      </c>
    </row>
    <row r="2360" spans="1:15" x14ac:dyDescent="0.35">
      <c r="A2360" t="s">
        <v>101</v>
      </c>
      <c r="B2360" t="s">
        <v>1047</v>
      </c>
      <c r="C2360" t="s">
        <v>64</v>
      </c>
      <c r="D2360">
        <v>3</v>
      </c>
      <c r="E2360">
        <v>3</v>
      </c>
      <c r="F2360">
        <v>4</v>
      </c>
      <c r="G2360">
        <v>4</v>
      </c>
      <c r="H2360">
        <v>4</v>
      </c>
      <c r="I2360">
        <v>4</v>
      </c>
      <c r="J2360">
        <v>3</v>
      </c>
      <c r="K2360">
        <v>3</v>
      </c>
      <c r="L2360">
        <v>2</v>
      </c>
      <c r="M2360">
        <v>2</v>
      </c>
      <c r="N2360">
        <v>2</v>
      </c>
      <c r="O2360">
        <v>2</v>
      </c>
    </row>
    <row r="2361" spans="1:15" x14ac:dyDescent="0.35">
      <c r="A2361" t="s">
        <v>11</v>
      </c>
      <c r="B2361" t="s">
        <v>811</v>
      </c>
      <c r="C2361" t="s">
        <v>64</v>
      </c>
      <c r="D2361">
        <v>2</v>
      </c>
      <c r="E2361">
        <v>3</v>
      </c>
      <c r="F2361">
        <v>5</v>
      </c>
      <c r="G2361">
        <v>5</v>
      </c>
      <c r="H2361">
        <v>5</v>
      </c>
      <c r="I2361">
        <v>5</v>
      </c>
      <c r="J2361">
        <v>5</v>
      </c>
      <c r="K2361">
        <v>3</v>
      </c>
      <c r="L2361">
        <v>2</v>
      </c>
      <c r="M2361">
        <v>2</v>
      </c>
      <c r="N2361">
        <v>2</v>
      </c>
      <c r="O2361">
        <v>2</v>
      </c>
    </row>
    <row r="2362" spans="1:15" x14ac:dyDescent="0.35">
      <c r="A2362" t="s">
        <v>11</v>
      </c>
      <c r="B2362" t="s">
        <v>897</v>
      </c>
      <c r="C2362" t="s">
        <v>64</v>
      </c>
      <c r="D2362">
        <v>3</v>
      </c>
      <c r="E2362">
        <v>5</v>
      </c>
      <c r="F2362">
        <v>5</v>
      </c>
      <c r="G2362">
        <v>5</v>
      </c>
      <c r="H2362">
        <v>5</v>
      </c>
      <c r="I2362">
        <v>5</v>
      </c>
      <c r="J2362">
        <v>3</v>
      </c>
      <c r="K2362">
        <v>2</v>
      </c>
      <c r="L2362">
        <v>2</v>
      </c>
      <c r="M2362">
        <v>2</v>
      </c>
      <c r="N2362">
        <v>2</v>
      </c>
      <c r="O2362">
        <v>2</v>
      </c>
    </row>
    <row r="2363" spans="1:15" x14ac:dyDescent="0.35">
      <c r="A2363" t="s">
        <v>11</v>
      </c>
      <c r="B2363" t="s">
        <v>810</v>
      </c>
      <c r="C2363" t="s">
        <v>64</v>
      </c>
      <c r="D2363">
        <v>3</v>
      </c>
      <c r="E2363">
        <v>3</v>
      </c>
      <c r="F2363">
        <v>5</v>
      </c>
      <c r="G2363">
        <v>5</v>
      </c>
      <c r="H2363">
        <v>5</v>
      </c>
      <c r="I2363">
        <v>5</v>
      </c>
      <c r="J2363">
        <v>5</v>
      </c>
      <c r="K2363">
        <v>2</v>
      </c>
      <c r="L2363">
        <v>2</v>
      </c>
      <c r="M2363">
        <v>2</v>
      </c>
      <c r="N2363">
        <v>2</v>
      </c>
      <c r="O2363">
        <v>2</v>
      </c>
    </row>
    <row r="2364" spans="1:15" x14ac:dyDescent="0.35">
      <c r="A2364" t="s">
        <v>11</v>
      </c>
      <c r="B2364" t="s">
        <v>896</v>
      </c>
      <c r="C2364" t="s">
        <v>64</v>
      </c>
      <c r="D2364">
        <v>5</v>
      </c>
      <c r="E2364">
        <v>4</v>
      </c>
      <c r="F2364">
        <v>4</v>
      </c>
      <c r="G2364">
        <v>3</v>
      </c>
      <c r="H2364">
        <v>3</v>
      </c>
      <c r="I2364">
        <v>4</v>
      </c>
      <c r="J2364">
        <v>5</v>
      </c>
      <c r="K2364">
        <v>5</v>
      </c>
      <c r="L2364">
        <v>3</v>
      </c>
      <c r="M2364">
        <v>2</v>
      </c>
      <c r="N2364">
        <v>3</v>
      </c>
      <c r="O2364">
        <v>5</v>
      </c>
    </row>
    <row r="2365" spans="1:15" x14ac:dyDescent="0.35">
      <c r="A2365" t="s">
        <v>11</v>
      </c>
      <c r="B2365" t="s">
        <v>809</v>
      </c>
      <c r="C2365" t="s">
        <v>64</v>
      </c>
      <c r="D2365">
        <v>2</v>
      </c>
      <c r="E2365">
        <v>1</v>
      </c>
      <c r="F2365">
        <v>1</v>
      </c>
      <c r="G2365">
        <v>1</v>
      </c>
      <c r="H2365">
        <v>1</v>
      </c>
      <c r="I2365">
        <v>1</v>
      </c>
      <c r="J2365">
        <v>4</v>
      </c>
      <c r="K2365">
        <v>5</v>
      </c>
      <c r="L2365">
        <v>5</v>
      </c>
      <c r="M2365">
        <v>5</v>
      </c>
      <c r="N2365">
        <v>5</v>
      </c>
      <c r="O2365">
        <v>5</v>
      </c>
    </row>
    <row r="2366" spans="1:15" x14ac:dyDescent="0.35">
      <c r="A2366" t="s">
        <v>11</v>
      </c>
      <c r="B2366" t="s">
        <v>895</v>
      </c>
      <c r="C2366" t="s">
        <v>64</v>
      </c>
      <c r="D2366">
        <v>5</v>
      </c>
      <c r="E2366">
        <v>4</v>
      </c>
      <c r="F2366">
        <v>4</v>
      </c>
      <c r="G2366">
        <v>4</v>
      </c>
      <c r="H2366">
        <v>4</v>
      </c>
      <c r="I2366">
        <v>4</v>
      </c>
      <c r="J2366">
        <v>5</v>
      </c>
      <c r="K2366">
        <v>2</v>
      </c>
      <c r="L2366">
        <v>2</v>
      </c>
      <c r="M2366">
        <v>2</v>
      </c>
      <c r="N2366">
        <v>2</v>
      </c>
      <c r="O2366">
        <v>2</v>
      </c>
    </row>
    <row r="2367" spans="1:15" x14ac:dyDescent="0.35">
      <c r="A2367" t="s">
        <v>101</v>
      </c>
      <c r="B2367" t="s">
        <v>1065</v>
      </c>
      <c r="C2367" t="s">
        <v>64</v>
      </c>
      <c r="D2367">
        <v>2</v>
      </c>
      <c r="E2367">
        <v>2</v>
      </c>
      <c r="F2367">
        <v>3</v>
      </c>
      <c r="G2367">
        <v>4</v>
      </c>
      <c r="H2367">
        <v>4</v>
      </c>
      <c r="I2367">
        <v>3</v>
      </c>
      <c r="J2367">
        <v>2</v>
      </c>
      <c r="K2367">
        <v>2</v>
      </c>
      <c r="L2367">
        <v>2</v>
      </c>
      <c r="M2367">
        <v>2</v>
      </c>
      <c r="N2367">
        <v>2</v>
      </c>
      <c r="O2367">
        <v>2</v>
      </c>
    </row>
    <row r="2368" spans="1:15" x14ac:dyDescent="0.35">
      <c r="A2368" t="s">
        <v>11</v>
      </c>
      <c r="B2368" t="s">
        <v>808</v>
      </c>
      <c r="C2368" t="s">
        <v>64</v>
      </c>
      <c r="D2368">
        <v>5</v>
      </c>
      <c r="E2368">
        <v>5</v>
      </c>
      <c r="F2368">
        <v>2</v>
      </c>
      <c r="G2368">
        <v>4</v>
      </c>
      <c r="H2368">
        <v>4</v>
      </c>
      <c r="I2368">
        <v>5</v>
      </c>
      <c r="J2368">
        <v>5</v>
      </c>
      <c r="K2368">
        <v>3</v>
      </c>
      <c r="L2368">
        <v>3</v>
      </c>
      <c r="M2368">
        <v>2</v>
      </c>
      <c r="N2368">
        <v>2</v>
      </c>
      <c r="O2368">
        <v>2</v>
      </c>
    </row>
    <row r="2369" spans="1:15" x14ac:dyDescent="0.35">
      <c r="A2369" t="s">
        <v>11</v>
      </c>
      <c r="B2369" t="s">
        <v>893</v>
      </c>
      <c r="C2369" t="s">
        <v>64</v>
      </c>
      <c r="D2369">
        <v>2</v>
      </c>
      <c r="E2369">
        <v>2</v>
      </c>
      <c r="F2369">
        <v>3</v>
      </c>
      <c r="G2369">
        <v>5</v>
      </c>
      <c r="H2369">
        <v>5</v>
      </c>
      <c r="I2369">
        <v>5</v>
      </c>
      <c r="J2369">
        <v>2</v>
      </c>
      <c r="K2369">
        <v>2</v>
      </c>
      <c r="L2369">
        <v>2</v>
      </c>
      <c r="M2369">
        <v>2</v>
      </c>
      <c r="N2369">
        <v>2</v>
      </c>
      <c r="O2369">
        <v>2</v>
      </c>
    </row>
    <row r="2370" spans="1:15" x14ac:dyDescent="0.35">
      <c r="A2370" t="s">
        <v>11</v>
      </c>
      <c r="B2370" t="s">
        <v>892</v>
      </c>
      <c r="C2370" t="s">
        <v>64</v>
      </c>
      <c r="D2370">
        <v>3</v>
      </c>
      <c r="E2370">
        <v>5</v>
      </c>
      <c r="F2370">
        <v>4</v>
      </c>
      <c r="G2370">
        <v>4</v>
      </c>
      <c r="H2370">
        <v>4</v>
      </c>
      <c r="I2370">
        <v>5</v>
      </c>
      <c r="J2370">
        <v>3</v>
      </c>
      <c r="K2370">
        <v>2</v>
      </c>
      <c r="L2370">
        <v>2</v>
      </c>
      <c r="M2370">
        <v>2</v>
      </c>
      <c r="N2370">
        <v>2</v>
      </c>
      <c r="O2370">
        <v>2</v>
      </c>
    </row>
    <row r="2371" spans="1:15" x14ac:dyDescent="0.35">
      <c r="A2371" t="s">
        <v>11</v>
      </c>
      <c r="B2371" t="s">
        <v>891</v>
      </c>
      <c r="C2371" t="s">
        <v>64</v>
      </c>
      <c r="D2371">
        <v>2</v>
      </c>
      <c r="E2371">
        <v>3</v>
      </c>
      <c r="F2371">
        <v>4</v>
      </c>
      <c r="G2371">
        <v>5</v>
      </c>
      <c r="H2371">
        <v>5</v>
      </c>
      <c r="I2371">
        <v>5</v>
      </c>
      <c r="J2371">
        <v>3</v>
      </c>
      <c r="K2371">
        <v>2</v>
      </c>
      <c r="L2371">
        <v>2</v>
      </c>
      <c r="M2371">
        <v>2</v>
      </c>
      <c r="N2371">
        <v>2</v>
      </c>
      <c r="O2371">
        <v>2</v>
      </c>
    </row>
    <row r="2372" spans="1:15" x14ac:dyDescent="0.35">
      <c r="A2372" t="s">
        <v>11</v>
      </c>
      <c r="B2372" t="s">
        <v>890</v>
      </c>
      <c r="C2372" t="s">
        <v>64</v>
      </c>
      <c r="D2372">
        <v>2</v>
      </c>
      <c r="E2372">
        <v>2</v>
      </c>
      <c r="F2372">
        <v>4</v>
      </c>
      <c r="G2372">
        <v>5</v>
      </c>
      <c r="H2372">
        <v>5</v>
      </c>
      <c r="I2372">
        <v>3</v>
      </c>
      <c r="J2372">
        <v>2</v>
      </c>
      <c r="K2372">
        <v>2</v>
      </c>
      <c r="L2372">
        <v>2</v>
      </c>
      <c r="M2372">
        <v>2</v>
      </c>
      <c r="N2372">
        <v>2</v>
      </c>
      <c r="O2372">
        <v>2</v>
      </c>
    </row>
    <row r="2373" spans="1:15" x14ac:dyDescent="0.35">
      <c r="A2373" t="s">
        <v>11</v>
      </c>
      <c r="B2373" t="s">
        <v>889</v>
      </c>
      <c r="C2373" t="s">
        <v>64</v>
      </c>
      <c r="D2373">
        <v>2</v>
      </c>
      <c r="E2373">
        <v>3</v>
      </c>
      <c r="F2373">
        <v>5</v>
      </c>
      <c r="G2373">
        <v>5</v>
      </c>
      <c r="H2373">
        <v>5</v>
      </c>
      <c r="I2373">
        <v>5</v>
      </c>
      <c r="J2373">
        <v>3</v>
      </c>
      <c r="K2373">
        <v>2</v>
      </c>
      <c r="L2373">
        <v>2</v>
      </c>
      <c r="M2373">
        <v>2</v>
      </c>
      <c r="N2373">
        <v>2</v>
      </c>
      <c r="O2373">
        <v>2</v>
      </c>
    </row>
    <row r="2374" spans="1:15" x14ac:dyDescent="0.35">
      <c r="A2374" t="s">
        <v>11</v>
      </c>
      <c r="B2374" t="s">
        <v>888</v>
      </c>
      <c r="C2374" t="s">
        <v>64</v>
      </c>
      <c r="D2374">
        <v>5</v>
      </c>
      <c r="E2374">
        <v>4</v>
      </c>
      <c r="F2374">
        <v>4</v>
      </c>
      <c r="G2374">
        <v>4</v>
      </c>
      <c r="H2374">
        <v>4</v>
      </c>
      <c r="I2374">
        <v>4</v>
      </c>
      <c r="J2374">
        <v>5</v>
      </c>
      <c r="K2374">
        <v>3</v>
      </c>
      <c r="L2374">
        <v>2</v>
      </c>
      <c r="M2374">
        <v>2</v>
      </c>
      <c r="N2374">
        <v>2</v>
      </c>
      <c r="O2374">
        <v>2</v>
      </c>
    </row>
    <row r="2375" spans="1:15" x14ac:dyDescent="0.35">
      <c r="A2375" t="s">
        <v>11</v>
      </c>
      <c r="B2375" t="s">
        <v>894</v>
      </c>
      <c r="C2375" t="s">
        <v>64</v>
      </c>
      <c r="D2375">
        <v>2</v>
      </c>
      <c r="E2375">
        <v>2</v>
      </c>
      <c r="F2375">
        <v>3</v>
      </c>
      <c r="G2375">
        <v>5</v>
      </c>
      <c r="H2375">
        <v>5</v>
      </c>
      <c r="I2375">
        <v>3</v>
      </c>
      <c r="J2375">
        <v>2</v>
      </c>
      <c r="K2375">
        <v>2</v>
      </c>
      <c r="L2375">
        <v>2</v>
      </c>
      <c r="M2375">
        <v>2</v>
      </c>
      <c r="N2375">
        <v>2</v>
      </c>
      <c r="O2375">
        <v>2</v>
      </c>
    </row>
    <row r="2376" spans="1:15" x14ac:dyDescent="0.35">
      <c r="A2376" t="s">
        <v>11</v>
      </c>
      <c r="B2376" t="s">
        <v>887</v>
      </c>
      <c r="C2376" t="s">
        <v>64</v>
      </c>
      <c r="D2376">
        <v>2</v>
      </c>
      <c r="E2376">
        <v>2</v>
      </c>
      <c r="F2376">
        <v>2</v>
      </c>
      <c r="G2376">
        <v>3</v>
      </c>
      <c r="H2376">
        <v>3</v>
      </c>
      <c r="I2376">
        <v>2</v>
      </c>
      <c r="J2376">
        <v>2</v>
      </c>
      <c r="K2376">
        <v>2</v>
      </c>
      <c r="L2376">
        <v>2</v>
      </c>
      <c r="M2376">
        <v>2</v>
      </c>
      <c r="N2376">
        <v>2</v>
      </c>
      <c r="O2376">
        <v>2</v>
      </c>
    </row>
    <row r="2377" spans="1:15" x14ac:dyDescent="0.35">
      <c r="A2377" t="s">
        <v>11</v>
      </c>
      <c r="B2377" t="s">
        <v>999</v>
      </c>
      <c r="C2377" t="s">
        <v>64</v>
      </c>
      <c r="D2377">
        <v>4</v>
      </c>
      <c r="E2377">
        <v>3</v>
      </c>
      <c r="F2377">
        <v>3</v>
      </c>
      <c r="G2377">
        <v>3</v>
      </c>
      <c r="H2377">
        <v>1</v>
      </c>
      <c r="I2377">
        <v>1</v>
      </c>
      <c r="J2377">
        <v>3</v>
      </c>
      <c r="K2377">
        <v>3</v>
      </c>
      <c r="L2377">
        <v>4</v>
      </c>
      <c r="M2377">
        <v>3</v>
      </c>
      <c r="N2377">
        <v>5</v>
      </c>
      <c r="O2377">
        <v>5</v>
      </c>
    </row>
    <row r="2378" spans="1:15" x14ac:dyDescent="0.35">
      <c r="A2378" t="s">
        <v>1014</v>
      </c>
      <c r="B2378" t="s">
        <v>1015</v>
      </c>
      <c r="C2378" t="s">
        <v>64</v>
      </c>
      <c r="D2378">
        <v>1</v>
      </c>
      <c r="E2378">
        <v>1</v>
      </c>
      <c r="F2378">
        <v>1</v>
      </c>
      <c r="G2378">
        <v>1</v>
      </c>
      <c r="H2378">
        <v>1</v>
      </c>
      <c r="I2378">
        <v>1</v>
      </c>
      <c r="J2378">
        <v>1</v>
      </c>
      <c r="K2378">
        <v>1</v>
      </c>
      <c r="L2378">
        <v>3</v>
      </c>
      <c r="M2378">
        <v>3</v>
      </c>
      <c r="N2378">
        <v>3</v>
      </c>
      <c r="O2378">
        <v>3</v>
      </c>
    </row>
    <row r="2379" spans="1:15" x14ac:dyDescent="0.35">
      <c r="A2379" t="s">
        <v>11</v>
      </c>
      <c r="B2379" t="s">
        <v>886</v>
      </c>
      <c r="C2379" t="s">
        <v>64</v>
      </c>
      <c r="D2379">
        <v>2</v>
      </c>
      <c r="E2379">
        <v>5</v>
      </c>
      <c r="F2379">
        <v>5</v>
      </c>
      <c r="G2379">
        <v>5</v>
      </c>
      <c r="H2379">
        <v>5</v>
      </c>
      <c r="I2379">
        <v>5</v>
      </c>
      <c r="J2379">
        <v>3</v>
      </c>
      <c r="K2379">
        <v>2</v>
      </c>
      <c r="L2379">
        <v>2</v>
      </c>
      <c r="M2379">
        <v>2</v>
      </c>
      <c r="N2379">
        <v>2</v>
      </c>
      <c r="O2379">
        <v>2</v>
      </c>
    </row>
    <row r="2380" spans="1:15" x14ac:dyDescent="0.35">
      <c r="A2380" t="s">
        <v>11</v>
      </c>
      <c r="B2380" t="s">
        <v>885</v>
      </c>
      <c r="C2380" t="s">
        <v>64</v>
      </c>
      <c r="D2380">
        <v>2</v>
      </c>
      <c r="E2380">
        <v>2</v>
      </c>
      <c r="F2380">
        <v>3</v>
      </c>
      <c r="G2380">
        <v>5</v>
      </c>
      <c r="H2380">
        <v>5</v>
      </c>
      <c r="I2380">
        <v>3</v>
      </c>
      <c r="J2380">
        <v>2</v>
      </c>
      <c r="K2380">
        <v>2</v>
      </c>
      <c r="L2380">
        <v>2</v>
      </c>
      <c r="M2380">
        <v>2</v>
      </c>
      <c r="N2380">
        <v>2</v>
      </c>
      <c r="O2380">
        <v>2</v>
      </c>
    </row>
    <row r="2381" spans="1:15" x14ac:dyDescent="0.35">
      <c r="A2381" t="s">
        <v>11</v>
      </c>
      <c r="B2381" t="s">
        <v>884</v>
      </c>
      <c r="C2381" t="s">
        <v>64</v>
      </c>
      <c r="D2381">
        <v>4</v>
      </c>
      <c r="E2381">
        <v>4</v>
      </c>
      <c r="F2381">
        <v>4</v>
      </c>
      <c r="G2381">
        <v>4</v>
      </c>
      <c r="H2381">
        <v>4</v>
      </c>
      <c r="I2381">
        <v>3</v>
      </c>
      <c r="J2381">
        <v>3</v>
      </c>
      <c r="K2381">
        <v>3</v>
      </c>
      <c r="L2381">
        <v>2</v>
      </c>
      <c r="M2381">
        <v>2</v>
      </c>
      <c r="N2381">
        <v>2</v>
      </c>
      <c r="O2381">
        <v>4</v>
      </c>
    </row>
    <row r="2382" spans="1:15" x14ac:dyDescent="0.35">
      <c r="A2382" t="s">
        <v>11</v>
      </c>
      <c r="B2382" t="s">
        <v>883</v>
      </c>
      <c r="C2382" t="s">
        <v>64</v>
      </c>
      <c r="D2382">
        <v>3</v>
      </c>
      <c r="E2382">
        <v>4</v>
      </c>
      <c r="F2382">
        <v>4</v>
      </c>
      <c r="G2382">
        <v>4</v>
      </c>
      <c r="H2382">
        <v>4</v>
      </c>
      <c r="I2382">
        <v>5</v>
      </c>
      <c r="J2382">
        <v>3</v>
      </c>
      <c r="K2382">
        <v>2</v>
      </c>
      <c r="L2382">
        <v>2</v>
      </c>
      <c r="M2382">
        <v>2</v>
      </c>
      <c r="N2382">
        <v>2</v>
      </c>
      <c r="O2382">
        <v>2</v>
      </c>
    </row>
    <row r="2383" spans="1:15" x14ac:dyDescent="0.35">
      <c r="A2383" t="s">
        <v>1021</v>
      </c>
      <c r="B2383" t="s">
        <v>1022</v>
      </c>
      <c r="C2383" t="s">
        <v>64</v>
      </c>
      <c r="D2383">
        <v>4</v>
      </c>
      <c r="E2383">
        <v>4</v>
      </c>
      <c r="F2383">
        <v>1</v>
      </c>
      <c r="G2383">
        <v>1</v>
      </c>
      <c r="H2383">
        <v>1</v>
      </c>
      <c r="I2383">
        <v>3</v>
      </c>
      <c r="J2383">
        <v>3</v>
      </c>
      <c r="K2383">
        <v>3</v>
      </c>
      <c r="L2383">
        <v>3</v>
      </c>
      <c r="M2383">
        <v>3</v>
      </c>
      <c r="N2383">
        <v>3</v>
      </c>
      <c r="O2383">
        <v>4</v>
      </c>
    </row>
    <row r="2384" spans="1:15" x14ac:dyDescent="0.35">
      <c r="A2384" t="s">
        <v>11</v>
      </c>
      <c r="B2384" t="s">
        <v>882</v>
      </c>
      <c r="C2384" t="s">
        <v>64</v>
      </c>
      <c r="D2384">
        <v>3</v>
      </c>
      <c r="E2384">
        <v>4</v>
      </c>
      <c r="F2384">
        <v>4</v>
      </c>
      <c r="G2384">
        <v>3</v>
      </c>
      <c r="H2384">
        <v>3</v>
      </c>
      <c r="I2384">
        <v>3</v>
      </c>
      <c r="J2384">
        <v>3</v>
      </c>
      <c r="K2384">
        <v>2</v>
      </c>
      <c r="L2384">
        <v>2</v>
      </c>
      <c r="M2384">
        <v>2</v>
      </c>
      <c r="N2384">
        <v>2</v>
      </c>
      <c r="O2384">
        <v>2</v>
      </c>
    </row>
    <row r="2385" spans="1:15" x14ac:dyDescent="0.35">
      <c r="A2385" t="s">
        <v>101</v>
      </c>
      <c r="B2385" t="s">
        <v>1046</v>
      </c>
      <c r="C2385" t="s">
        <v>64</v>
      </c>
      <c r="D2385">
        <v>2</v>
      </c>
      <c r="E2385">
        <v>2</v>
      </c>
      <c r="F2385">
        <v>2</v>
      </c>
      <c r="G2385">
        <v>3</v>
      </c>
      <c r="H2385">
        <v>5</v>
      </c>
      <c r="I2385">
        <v>3</v>
      </c>
      <c r="J2385">
        <v>2</v>
      </c>
      <c r="K2385">
        <v>2</v>
      </c>
      <c r="L2385">
        <v>2</v>
      </c>
      <c r="M2385">
        <v>2</v>
      </c>
      <c r="N2385">
        <v>2</v>
      </c>
      <c r="O2385">
        <v>2</v>
      </c>
    </row>
    <row r="2386" spans="1:15" x14ac:dyDescent="0.35">
      <c r="A2386" t="s">
        <v>101</v>
      </c>
      <c r="B2386" t="s">
        <v>1045</v>
      </c>
      <c r="C2386" t="s">
        <v>64</v>
      </c>
      <c r="D2386">
        <v>2</v>
      </c>
      <c r="E2386">
        <v>2</v>
      </c>
      <c r="F2386">
        <v>2</v>
      </c>
      <c r="G2386">
        <v>2</v>
      </c>
      <c r="H2386">
        <v>2</v>
      </c>
      <c r="I2386">
        <v>2</v>
      </c>
      <c r="J2386">
        <v>2</v>
      </c>
      <c r="K2386">
        <v>2</v>
      </c>
      <c r="L2386">
        <v>2</v>
      </c>
      <c r="M2386">
        <v>1</v>
      </c>
      <c r="N2386">
        <v>2</v>
      </c>
      <c r="O2386">
        <v>2</v>
      </c>
    </row>
    <row r="2387" spans="1:15" x14ac:dyDescent="0.35">
      <c r="A2387" t="s">
        <v>11</v>
      </c>
      <c r="B2387" t="s">
        <v>806</v>
      </c>
      <c r="C2387" t="s">
        <v>64</v>
      </c>
      <c r="D2387">
        <v>2</v>
      </c>
      <c r="E2387">
        <v>2</v>
      </c>
      <c r="F2387">
        <v>1</v>
      </c>
      <c r="G2387">
        <v>4</v>
      </c>
      <c r="H2387">
        <v>3</v>
      </c>
      <c r="I2387">
        <v>4</v>
      </c>
      <c r="J2387">
        <v>5</v>
      </c>
      <c r="K2387">
        <v>5</v>
      </c>
      <c r="L2387">
        <v>5</v>
      </c>
      <c r="M2387">
        <v>5</v>
      </c>
      <c r="N2387">
        <v>5</v>
      </c>
      <c r="O2387">
        <v>5</v>
      </c>
    </row>
    <row r="2388" spans="1:15" x14ac:dyDescent="0.35">
      <c r="A2388" t="s">
        <v>101</v>
      </c>
      <c r="B2388" t="s">
        <v>1044</v>
      </c>
      <c r="C2388" t="s">
        <v>64</v>
      </c>
      <c r="D2388">
        <v>2</v>
      </c>
      <c r="E2388">
        <v>2</v>
      </c>
      <c r="F2388">
        <v>2</v>
      </c>
      <c r="G2388">
        <v>3</v>
      </c>
      <c r="H2388">
        <v>3</v>
      </c>
      <c r="I2388">
        <v>2</v>
      </c>
      <c r="J2388">
        <v>2</v>
      </c>
      <c r="K2388">
        <v>2</v>
      </c>
      <c r="L2388">
        <v>1</v>
      </c>
      <c r="M2388">
        <v>1</v>
      </c>
      <c r="N2388">
        <v>2</v>
      </c>
      <c r="O2388">
        <v>2</v>
      </c>
    </row>
    <row r="2389" spans="1:15" x14ac:dyDescent="0.35">
      <c r="A2389" t="s">
        <v>11</v>
      </c>
      <c r="B2389" t="s">
        <v>1002</v>
      </c>
      <c r="C2389" t="s">
        <v>64</v>
      </c>
      <c r="D2389">
        <v>4</v>
      </c>
      <c r="E2389">
        <v>3</v>
      </c>
      <c r="F2389">
        <v>1</v>
      </c>
      <c r="G2389">
        <v>1</v>
      </c>
      <c r="H2389">
        <v>1</v>
      </c>
      <c r="I2389">
        <v>1</v>
      </c>
      <c r="J2389">
        <v>3</v>
      </c>
      <c r="K2389">
        <v>5</v>
      </c>
      <c r="L2389">
        <v>5</v>
      </c>
      <c r="M2389">
        <v>5</v>
      </c>
      <c r="N2389">
        <v>5</v>
      </c>
      <c r="O2389">
        <v>5</v>
      </c>
    </row>
    <row r="2390" spans="1:15" x14ac:dyDescent="0.35">
      <c r="A2390" t="s">
        <v>11</v>
      </c>
      <c r="B2390" t="s">
        <v>992</v>
      </c>
      <c r="C2390" t="s">
        <v>64</v>
      </c>
      <c r="D2390">
        <v>5</v>
      </c>
      <c r="E2390">
        <v>2</v>
      </c>
      <c r="F2390">
        <v>2</v>
      </c>
      <c r="G2390">
        <v>4</v>
      </c>
      <c r="H2390">
        <v>4</v>
      </c>
      <c r="I2390">
        <v>4</v>
      </c>
      <c r="J2390">
        <v>5</v>
      </c>
      <c r="K2390">
        <v>5</v>
      </c>
      <c r="L2390">
        <v>2</v>
      </c>
      <c r="M2390">
        <v>3</v>
      </c>
      <c r="N2390">
        <v>2</v>
      </c>
      <c r="O2390">
        <v>5</v>
      </c>
    </row>
    <row r="2391" spans="1:15" x14ac:dyDescent="0.35">
      <c r="A2391" t="s">
        <v>101</v>
      </c>
      <c r="B2391" t="s">
        <v>1043</v>
      </c>
      <c r="C2391" t="s">
        <v>64</v>
      </c>
      <c r="D2391">
        <v>2</v>
      </c>
      <c r="E2391">
        <v>2</v>
      </c>
      <c r="F2391">
        <v>2</v>
      </c>
      <c r="G2391">
        <v>2</v>
      </c>
      <c r="H2391">
        <v>2</v>
      </c>
      <c r="I2391">
        <v>2</v>
      </c>
      <c r="J2391">
        <v>2</v>
      </c>
      <c r="K2391">
        <v>2</v>
      </c>
      <c r="L2391">
        <v>2</v>
      </c>
      <c r="M2391">
        <v>2</v>
      </c>
      <c r="N2391">
        <v>2</v>
      </c>
      <c r="O2391">
        <v>2</v>
      </c>
    </row>
    <row r="2392" spans="1:15" x14ac:dyDescent="0.35">
      <c r="A2392" t="s">
        <v>11</v>
      </c>
      <c r="B2392" t="s">
        <v>881</v>
      </c>
      <c r="C2392" t="s">
        <v>64</v>
      </c>
      <c r="D2392">
        <v>4</v>
      </c>
      <c r="E2392">
        <v>4</v>
      </c>
      <c r="F2392">
        <v>3</v>
      </c>
      <c r="G2392">
        <v>3</v>
      </c>
      <c r="H2392">
        <v>3</v>
      </c>
      <c r="I2392">
        <v>4</v>
      </c>
      <c r="J2392">
        <v>5</v>
      </c>
      <c r="K2392">
        <v>2</v>
      </c>
      <c r="L2392">
        <v>2</v>
      </c>
      <c r="M2392">
        <v>2</v>
      </c>
      <c r="N2392">
        <v>2</v>
      </c>
      <c r="O2392">
        <v>2</v>
      </c>
    </row>
    <row r="2393" spans="1:15" x14ac:dyDescent="0.35">
      <c r="A2393" t="s">
        <v>11</v>
      </c>
      <c r="B2393" t="s">
        <v>880</v>
      </c>
      <c r="C2393" t="s">
        <v>64</v>
      </c>
      <c r="D2393">
        <v>5</v>
      </c>
      <c r="E2393">
        <v>4</v>
      </c>
      <c r="F2393">
        <v>3</v>
      </c>
      <c r="G2393">
        <v>1</v>
      </c>
      <c r="H2393">
        <v>1</v>
      </c>
      <c r="I2393">
        <v>1</v>
      </c>
      <c r="J2393">
        <v>4</v>
      </c>
      <c r="K2393">
        <v>5</v>
      </c>
      <c r="L2393">
        <v>4</v>
      </c>
      <c r="M2393">
        <v>5</v>
      </c>
      <c r="N2393">
        <v>5</v>
      </c>
      <c r="O2393">
        <v>5</v>
      </c>
    </row>
    <row r="2394" spans="1:15" x14ac:dyDescent="0.35">
      <c r="A2394" t="s">
        <v>11</v>
      </c>
      <c r="B2394" t="s">
        <v>879</v>
      </c>
      <c r="C2394" t="s">
        <v>64</v>
      </c>
      <c r="D2394">
        <v>2</v>
      </c>
      <c r="E2394">
        <v>2</v>
      </c>
      <c r="F2394">
        <v>5</v>
      </c>
      <c r="G2394">
        <v>4</v>
      </c>
      <c r="H2394">
        <v>5</v>
      </c>
      <c r="I2394">
        <v>3</v>
      </c>
      <c r="J2394">
        <v>2</v>
      </c>
      <c r="K2394">
        <v>2</v>
      </c>
      <c r="L2394">
        <v>2</v>
      </c>
      <c r="M2394">
        <v>1</v>
      </c>
      <c r="N2394">
        <v>2</v>
      </c>
      <c r="O2394">
        <v>2</v>
      </c>
    </row>
    <row r="2395" spans="1:15" x14ac:dyDescent="0.35">
      <c r="A2395" t="s">
        <v>11</v>
      </c>
      <c r="B2395" t="s">
        <v>878</v>
      </c>
      <c r="C2395" t="s">
        <v>64</v>
      </c>
      <c r="D2395">
        <v>2</v>
      </c>
      <c r="E2395">
        <v>3</v>
      </c>
      <c r="F2395">
        <v>5</v>
      </c>
      <c r="G2395">
        <v>5</v>
      </c>
      <c r="H2395">
        <v>5</v>
      </c>
      <c r="I2395">
        <v>5</v>
      </c>
      <c r="J2395">
        <v>3</v>
      </c>
      <c r="K2395">
        <v>2</v>
      </c>
      <c r="L2395">
        <v>2</v>
      </c>
      <c r="M2395">
        <v>2</v>
      </c>
      <c r="N2395">
        <v>2</v>
      </c>
      <c r="O2395">
        <v>2</v>
      </c>
    </row>
    <row r="2396" spans="1:15" x14ac:dyDescent="0.35">
      <c r="A2396" t="s">
        <v>11</v>
      </c>
      <c r="B2396" t="s">
        <v>1001</v>
      </c>
      <c r="C2396" t="s">
        <v>64</v>
      </c>
      <c r="D2396">
        <v>5</v>
      </c>
      <c r="E2396">
        <v>4</v>
      </c>
      <c r="F2396">
        <v>4</v>
      </c>
      <c r="G2396">
        <v>4</v>
      </c>
      <c r="H2396">
        <v>4</v>
      </c>
      <c r="I2396">
        <v>5</v>
      </c>
      <c r="J2396">
        <v>5</v>
      </c>
      <c r="K2396">
        <v>2</v>
      </c>
      <c r="L2396">
        <v>2</v>
      </c>
      <c r="M2396">
        <v>2</v>
      </c>
      <c r="N2396">
        <v>2</v>
      </c>
      <c r="O2396">
        <v>2</v>
      </c>
    </row>
    <row r="2397" spans="1:15" x14ac:dyDescent="0.35">
      <c r="A2397" t="s">
        <v>11</v>
      </c>
      <c r="B2397" t="s">
        <v>805</v>
      </c>
      <c r="C2397" t="s">
        <v>64</v>
      </c>
      <c r="D2397">
        <v>5</v>
      </c>
      <c r="E2397">
        <v>4</v>
      </c>
      <c r="F2397">
        <v>4</v>
      </c>
      <c r="G2397">
        <v>4</v>
      </c>
      <c r="H2397">
        <v>4</v>
      </c>
      <c r="I2397">
        <v>5</v>
      </c>
      <c r="J2397">
        <v>5</v>
      </c>
      <c r="K2397">
        <v>2</v>
      </c>
      <c r="L2397">
        <v>2</v>
      </c>
      <c r="M2397">
        <v>2</v>
      </c>
      <c r="N2397">
        <v>2</v>
      </c>
      <c r="O2397">
        <v>2</v>
      </c>
    </row>
    <row r="2398" spans="1:15" x14ac:dyDescent="0.35">
      <c r="A2398" t="s">
        <v>1068</v>
      </c>
      <c r="B2398" t="s">
        <v>1069</v>
      </c>
      <c r="C2398" t="s">
        <v>64</v>
      </c>
      <c r="D2398">
        <v>4</v>
      </c>
      <c r="E2398">
        <v>3</v>
      </c>
      <c r="F2398">
        <v>1</v>
      </c>
      <c r="G2398">
        <v>1</v>
      </c>
      <c r="H2398">
        <v>3</v>
      </c>
      <c r="I2398">
        <v>3</v>
      </c>
      <c r="J2398">
        <v>3</v>
      </c>
      <c r="K2398">
        <v>3</v>
      </c>
      <c r="L2398">
        <v>4</v>
      </c>
      <c r="M2398">
        <v>4</v>
      </c>
      <c r="N2398">
        <v>4</v>
      </c>
      <c r="O2398">
        <v>4</v>
      </c>
    </row>
    <row r="2399" spans="1:15" x14ac:dyDescent="0.35">
      <c r="A2399" t="s">
        <v>1073</v>
      </c>
      <c r="B2399" t="s">
        <v>1075</v>
      </c>
      <c r="C2399" t="s">
        <v>64</v>
      </c>
      <c r="D2399">
        <v>3</v>
      </c>
      <c r="E2399">
        <v>1</v>
      </c>
      <c r="F2399">
        <v>1</v>
      </c>
      <c r="G2399">
        <v>1</v>
      </c>
      <c r="H2399">
        <v>1</v>
      </c>
      <c r="I2399">
        <v>1</v>
      </c>
      <c r="J2399">
        <v>1</v>
      </c>
      <c r="K2399">
        <v>1</v>
      </c>
      <c r="L2399">
        <v>1</v>
      </c>
      <c r="M2399">
        <v>1</v>
      </c>
      <c r="N2399">
        <v>3</v>
      </c>
      <c r="O2399">
        <v>3</v>
      </c>
    </row>
    <row r="2400" spans="1:15" x14ac:dyDescent="0.35">
      <c r="A2400" t="s">
        <v>11</v>
      </c>
      <c r="B2400" t="s">
        <v>804</v>
      </c>
      <c r="C2400" t="s">
        <v>64</v>
      </c>
      <c r="D2400">
        <v>3</v>
      </c>
      <c r="E2400">
        <v>5</v>
      </c>
      <c r="F2400">
        <v>5</v>
      </c>
      <c r="G2400">
        <v>5</v>
      </c>
      <c r="H2400">
        <v>5</v>
      </c>
      <c r="I2400">
        <v>5</v>
      </c>
      <c r="J2400">
        <v>5</v>
      </c>
      <c r="K2400">
        <v>3</v>
      </c>
      <c r="L2400">
        <v>2</v>
      </c>
      <c r="M2400">
        <v>2</v>
      </c>
      <c r="N2400">
        <v>2</v>
      </c>
      <c r="O2400">
        <v>2</v>
      </c>
    </row>
    <row r="2401" spans="1:15" x14ac:dyDescent="0.35">
      <c r="A2401" t="s">
        <v>11</v>
      </c>
      <c r="B2401" t="s">
        <v>877</v>
      </c>
      <c r="C2401" t="s">
        <v>64</v>
      </c>
      <c r="D2401">
        <v>2</v>
      </c>
      <c r="E2401">
        <v>3</v>
      </c>
      <c r="F2401">
        <v>5</v>
      </c>
      <c r="G2401">
        <v>5</v>
      </c>
      <c r="H2401">
        <v>5</v>
      </c>
      <c r="I2401">
        <v>5</v>
      </c>
      <c r="J2401">
        <v>2</v>
      </c>
      <c r="K2401">
        <v>2</v>
      </c>
      <c r="L2401">
        <v>2</v>
      </c>
      <c r="M2401">
        <v>2</v>
      </c>
      <c r="N2401">
        <v>2</v>
      </c>
      <c r="O2401">
        <v>2</v>
      </c>
    </row>
    <row r="2402" spans="1:15" x14ac:dyDescent="0.35">
      <c r="A2402" t="s">
        <v>101</v>
      </c>
      <c r="B2402" t="s">
        <v>1042</v>
      </c>
      <c r="C2402" t="s">
        <v>64</v>
      </c>
      <c r="D2402">
        <v>2</v>
      </c>
      <c r="E2402">
        <v>2</v>
      </c>
      <c r="F2402">
        <v>2</v>
      </c>
      <c r="G2402">
        <v>3</v>
      </c>
      <c r="H2402">
        <v>5</v>
      </c>
      <c r="I2402">
        <v>3</v>
      </c>
      <c r="J2402">
        <v>2</v>
      </c>
      <c r="K2402">
        <v>2</v>
      </c>
      <c r="L2402">
        <v>2</v>
      </c>
      <c r="M2402">
        <v>2</v>
      </c>
      <c r="N2402">
        <v>2</v>
      </c>
      <c r="O2402">
        <v>2</v>
      </c>
    </row>
    <row r="2403" spans="1:15" x14ac:dyDescent="0.35">
      <c r="A2403" t="s">
        <v>101</v>
      </c>
      <c r="B2403" t="s">
        <v>1048</v>
      </c>
      <c r="C2403" t="s">
        <v>64</v>
      </c>
      <c r="D2403">
        <v>2</v>
      </c>
      <c r="E2403">
        <v>2</v>
      </c>
      <c r="F2403">
        <v>2</v>
      </c>
      <c r="G2403">
        <v>3</v>
      </c>
      <c r="H2403">
        <v>3</v>
      </c>
      <c r="I2403">
        <v>2</v>
      </c>
      <c r="J2403">
        <v>2</v>
      </c>
      <c r="K2403">
        <v>2</v>
      </c>
      <c r="L2403">
        <v>1</v>
      </c>
      <c r="M2403">
        <v>1</v>
      </c>
      <c r="N2403">
        <v>2</v>
      </c>
      <c r="O2403">
        <v>2</v>
      </c>
    </row>
    <row r="2404" spans="1:15" x14ac:dyDescent="0.35">
      <c r="A2404" t="s">
        <v>11</v>
      </c>
      <c r="B2404" t="s">
        <v>876</v>
      </c>
      <c r="C2404" t="s">
        <v>64</v>
      </c>
      <c r="D2404">
        <v>2</v>
      </c>
      <c r="E2404">
        <v>2</v>
      </c>
      <c r="F2404">
        <v>5</v>
      </c>
      <c r="G2404">
        <v>5</v>
      </c>
      <c r="H2404">
        <v>5</v>
      </c>
      <c r="I2404">
        <v>3</v>
      </c>
      <c r="J2404">
        <v>2</v>
      </c>
      <c r="K2404">
        <v>2</v>
      </c>
      <c r="L2404">
        <v>2</v>
      </c>
      <c r="M2404">
        <v>2</v>
      </c>
      <c r="N2404">
        <v>2</v>
      </c>
      <c r="O2404">
        <v>2</v>
      </c>
    </row>
    <row r="2405" spans="1:15" x14ac:dyDescent="0.35">
      <c r="A2405" t="s">
        <v>11</v>
      </c>
      <c r="B2405" t="s">
        <v>875</v>
      </c>
      <c r="C2405" t="s">
        <v>64</v>
      </c>
      <c r="D2405">
        <v>2</v>
      </c>
      <c r="E2405">
        <v>2</v>
      </c>
      <c r="F2405">
        <v>3</v>
      </c>
      <c r="G2405">
        <v>3</v>
      </c>
      <c r="H2405">
        <v>5</v>
      </c>
      <c r="I2405">
        <v>3</v>
      </c>
      <c r="J2405">
        <v>2</v>
      </c>
      <c r="K2405">
        <v>2</v>
      </c>
      <c r="L2405">
        <v>2</v>
      </c>
      <c r="M2405">
        <v>2</v>
      </c>
      <c r="N2405">
        <v>2</v>
      </c>
      <c r="O2405">
        <v>2</v>
      </c>
    </row>
    <row r="2406" spans="1:15" x14ac:dyDescent="0.35">
      <c r="A2406" t="s">
        <v>11</v>
      </c>
      <c r="B2406" t="s">
        <v>874</v>
      </c>
      <c r="C2406" t="s">
        <v>64</v>
      </c>
      <c r="D2406">
        <v>3</v>
      </c>
      <c r="E2406">
        <v>4</v>
      </c>
      <c r="F2406">
        <v>4</v>
      </c>
      <c r="G2406">
        <v>4</v>
      </c>
      <c r="H2406">
        <v>4</v>
      </c>
      <c r="I2406">
        <v>4</v>
      </c>
      <c r="J2406">
        <v>3</v>
      </c>
      <c r="K2406">
        <v>2</v>
      </c>
      <c r="L2406">
        <v>2</v>
      </c>
      <c r="M2406">
        <v>2</v>
      </c>
      <c r="N2406">
        <v>2</v>
      </c>
      <c r="O2406">
        <v>2</v>
      </c>
    </row>
    <row r="2407" spans="1:15" x14ac:dyDescent="0.35">
      <c r="A2407" t="s">
        <v>11</v>
      </c>
      <c r="B2407" t="s">
        <v>1006</v>
      </c>
      <c r="C2407" t="s">
        <v>64</v>
      </c>
      <c r="D2407">
        <v>2</v>
      </c>
      <c r="E2407">
        <v>2</v>
      </c>
      <c r="F2407">
        <v>3</v>
      </c>
      <c r="G2407">
        <v>5</v>
      </c>
      <c r="H2407">
        <v>5</v>
      </c>
      <c r="I2407">
        <v>5</v>
      </c>
      <c r="J2407">
        <v>2</v>
      </c>
      <c r="K2407">
        <v>2</v>
      </c>
      <c r="L2407">
        <v>2</v>
      </c>
      <c r="M2407">
        <v>2</v>
      </c>
      <c r="N2407">
        <v>2</v>
      </c>
      <c r="O2407">
        <v>2</v>
      </c>
    </row>
    <row r="2408" spans="1:15" x14ac:dyDescent="0.35">
      <c r="A2408" t="s">
        <v>101</v>
      </c>
      <c r="B2408" t="s">
        <v>1040</v>
      </c>
      <c r="C2408" t="s">
        <v>64</v>
      </c>
      <c r="D2408">
        <v>2</v>
      </c>
      <c r="E2408">
        <v>3</v>
      </c>
      <c r="F2408">
        <v>4</v>
      </c>
      <c r="G2408">
        <v>4</v>
      </c>
      <c r="H2408">
        <v>4</v>
      </c>
      <c r="I2408">
        <v>4</v>
      </c>
      <c r="J2408">
        <v>4</v>
      </c>
      <c r="K2408">
        <v>2</v>
      </c>
      <c r="L2408">
        <v>2</v>
      </c>
      <c r="M2408">
        <v>2</v>
      </c>
      <c r="N2408">
        <v>2</v>
      </c>
      <c r="O2408">
        <v>2</v>
      </c>
    </row>
    <row r="2409" spans="1:15" x14ac:dyDescent="0.35">
      <c r="A2409" t="s">
        <v>1073</v>
      </c>
      <c r="B2409" t="s">
        <v>1074</v>
      </c>
      <c r="C2409" t="s">
        <v>64</v>
      </c>
      <c r="D2409">
        <v>1</v>
      </c>
      <c r="E2409">
        <v>3</v>
      </c>
      <c r="F2409">
        <v>3</v>
      </c>
      <c r="G2409">
        <v>3</v>
      </c>
      <c r="H2409">
        <v>3</v>
      </c>
      <c r="I2409">
        <v>3</v>
      </c>
      <c r="J2409">
        <v>3</v>
      </c>
      <c r="K2409">
        <v>1</v>
      </c>
      <c r="L2409">
        <v>1</v>
      </c>
      <c r="M2409">
        <v>3</v>
      </c>
      <c r="N2409">
        <v>3</v>
      </c>
      <c r="O2409">
        <v>3</v>
      </c>
    </row>
    <row r="2410" spans="1:15" x14ac:dyDescent="0.35">
      <c r="A2410" t="s">
        <v>101</v>
      </c>
      <c r="B2410" t="s">
        <v>1039</v>
      </c>
      <c r="C2410" t="s">
        <v>64</v>
      </c>
      <c r="D2410">
        <v>3</v>
      </c>
      <c r="E2410">
        <v>3</v>
      </c>
      <c r="F2410">
        <v>3</v>
      </c>
      <c r="G2410">
        <v>3</v>
      </c>
      <c r="H2410">
        <v>3</v>
      </c>
      <c r="I2410">
        <v>3</v>
      </c>
      <c r="J2410">
        <v>3</v>
      </c>
      <c r="K2410">
        <v>3</v>
      </c>
      <c r="L2410">
        <v>1</v>
      </c>
      <c r="M2410">
        <v>1</v>
      </c>
      <c r="N2410">
        <v>1</v>
      </c>
      <c r="O2410">
        <v>3</v>
      </c>
    </row>
    <row r="2411" spans="1:15" x14ac:dyDescent="0.35">
      <c r="A2411" t="s">
        <v>11</v>
      </c>
      <c r="B2411" t="s">
        <v>803</v>
      </c>
      <c r="C2411" t="s">
        <v>64</v>
      </c>
      <c r="D2411">
        <v>5</v>
      </c>
      <c r="E2411">
        <v>5</v>
      </c>
      <c r="F2411">
        <v>5</v>
      </c>
      <c r="G2411">
        <v>5</v>
      </c>
      <c r="H2411">
        <v>5</v>
      </c>
      <c r="I2411">
        <v>5</v>
      </c>
      <c r="J2411">
        <v>5</v>
      </c>
      <c r="K2411">
        <v>3</v>
      </c>
      <c r="L2411">
        <v>2</v>
      </c>
      <c r="M2411">
        <v>2</v>
      </c>
      <c r="N2411">
        <v>2</v>
      </c>
      <c r="O2411">
        <v>3</v>
      </c>
    </row>
    <row r="2412" spans="1:15" x14ac:dyDescent="0.35">
      <c r="A2412" t="s">
        <v>11</v>
      </c>
      <c r="B2412" t="s">
        <v>873</v>
      </c>
      <c r="C2412" t="s">
        <v>64</v>
      </c>
      <c r="D2412">
        <v>2</v>
      </c>
      <c r="E2412">
        <v>4</v>
      </c>
      <c r="F2412">
        <v>4</v>
      </c>
      <c r="G2412">
        <v>4</v>
      </c>
      <c r="H2412">
        <v>4</v>
      </c>
      <c r="I2412">
        <v>4</v>
      </c>
      <c r="J2412">
        <v>5</v>
      </c>
      <c r="K2412">
        <v>5</v>
      </c>
      <c r="L2412">
        <v>3</v>
      </c>
      <c r="M2412">
        <v>3</v>
      </c>
      <c r="N2412">
        <v>2</v>
      </c>
      <c r="O2412">
        <v>5</v>
      </c>
    </row>
    <row r="2413" spans="1:15" x14ac:dyDescent="0.35">
      <c r="A2413" t="s">
        <v>11</v>
      </c>
      <c r="B2413" t="s">
        <v>966</v>
      </c>
      <c r="C2413" t="s">
        <v>64</v>
      </c>
      <c r="D2413">
        <v>4</v>
      </c>
      <c r="E2413">
        <v>3</v>
      </c>
      <c r="F2413">
        <v>4</v>
      </c>
      <c r="G2413">
        <v>3</v>
      </c>
      <c r="H2413">
        <v>3</v>
      </c>
      <c r="I2413">
        <v>3</v>
      </c>
      <c r="J2413">
        <v>3</v>
      </c>
      <c r="K2413">
        <v>3</v>
      </c>
      <c r="L2413">
        <v>2</v>
      </c>
      <c r="M2413">
        <v>2</v>
      </c>
      <c r="N2413">
        <v>2</v>
      </c>
      <c r="O2413">
        <v>3</v>
      </c>
    </row>
    <row r="2414" spans="1:15" x14ac:dyDescent="0.35">
      <c r="A2414" t="s">
        <v>11</v>
      </c>
      <c r="B2414" t="s">
        <v>872</v>
      </c>
      <c r="C2414" t="s">
        <v>64</v>
      </c>
      <c r="D2414">
        <v>2</v>
      </c>
      <c r="E2414">
        <v>2</v>
      </c>
      <c r="F2414">
        <v>3</v>
      </c>
      <c r="G2414">
        <v>5</v>
      </c>
      <c r="H2414">
        <v>5</v>
      </c>
      <c r="I2414">
        <v>5</v>
      </c>
      <c r="J2414">
        <v>2</v>
      </c>
      <c r="K2414">
        <v>2</v>
      </c>
      <c r="L2414">
        <v>2</v>
      </c>
      <c r="M2414">
        <v>2</v>
      </c>
      <c r="N2414">
        <v>2</v>
      </c>
      <c r="O2414">
        <v>2</v>
      </c>
    </row>
    <row r="2415" spans="1:15" x14ac:dyDescent="0.35">
      <c r="A2415" t="s">
        <v>11</v>
      </c>
      <c r="B2415" t="s">
        <v>802</v>
      </c>
      <c r="C2415" t="s">
        <v>64</v>
      </c>
      <c r="D2415">
        <v>5</v>
      </c>
      <c r="E2415">
        <v>5</v>
      </c>
      <c r="F2415">
        <v>5</v>
      </c>
      <c r="G2415">
        <v>5</v>
      </c>
      <c r="H2415">
        <v>4</v>
      </c>
      <c r="I2415">
        <v>5</v>
      </c>
      <c r="J2415">
        <v>5</v>
      </c>
      <c r="K2415">
        <v>2</v>
      </c>
      <c r="L2415">
        <v>3</v>
      </c>
      <c r="M2415">
        <v>3</v>
      </c>
      <c r="N2415">
        <v>2</v>
      </c>
      <c r="O2415">
        <v>3</v>
      </c>
    </row>
    <row r="2416" spans="1:15" x14ac:dyDescent="0.35">
      <c r="A2416" t="s">
        <v>11</v>
      </c>
      <c r="B2416" t="s">
        <v>801</v>
      </c>
      <c r="C2416" t="s">
        <v>64</v>
      </c>
      <c r="D2416">
        <v>2</v>
      </c>
      <c r="E2416">
        <v>5</v>
      </c>
      <c r="F2416">
        <v>5</v>
      </c>
      <c r="G2416">
        <v>5</v>
      </c>
      <c r="H2416">
        <v>5</v>
      </c>
      <c r="I2416">
        <v>5</v>
      </c>
      <c r="J2416">
        <v>2</v>
      </c>
      <c r="K2416">
        <v>3</v>
      </c>
      <c r="L2416">
        <v>2</v>
      </c>
      <c r="M2416">
        <v>2</v>
      </c>
      <c r="N2416">
        <v>2</v>
      </c>
      <c r="O2416">
        <v>2</v>
      </c>
    </row>
    <row r="2417" spans="1:15" x14ac:dyDescent="0.35">
      <c r="A2417" t="s">
        <v>11</v>
      </c>
      <c r="B2417" t="s">
        <v>800</v>
      </c>
      <c r="C2417" t="s">
        <v>64</v>
      </c>
      <c r="D2417">
        <v>1</v>
      </c>
      <c r="E2417">
        <v>1</v>
      </c>
      <c r="F2417">
        <v>3</v>
      </c>
      <c r="G2417">
        <v>3</v>
      </c>
      <c r="H2417">
        <v>3</v>
      </c>
      <c r="I2417">
        <v>3</v>
      </c>
      <c r="J2417">
        <v>2</v>
      </c>
      <c r="K2417">
        <v>5</v>
      </c>
      <c r="L2417">
        <v>5</v>
      </c>
      <c r="M2417">
        <v>5</v>
      </c>
      <c r="N2417">
        <v>5</v>
      </c>
      <c r="O2417">
        <v>2</v>
      </c>
    </row>
    <row r="2418" spans="1:15" x14ac:dyDescent="0.35">
      <c r="A2418" t="s">
        <v>1017</v>
      </c>
      <c r="B2418" t="s">
        <v>1018</v>
      </c>
      <c r="C2418" t="s">
        <v>64</v>
      </c>
      <c r="D2418">
        <v>1</v>
      </c>
      <c r="E2418">
        <v>1</v>
      </c>
      <c r="F2418">
        <v>1</v>
      </c>
      <c r="G2418">
        <v>3</v>
      </c>
      <c r="H2418">
        <v>3</v>
      </c>
      <c r="I2418">
        <v>3</v>
      </c>
      <c r="J2418">
        <v>1</v>
      </c>
      <c r="K2418">
        <v>1</v>
      </c>
      <c r="L2418">
        <v>1</v>
      </c>
      <c r="M2418">
        <v>1</v>
      </c>
      <c r="N2418">
        <v>1</v>
      </c>
      <c r="O2418">
        <v>1</v>
      </c>
    </row>
    <row r="2419" spans="1:15" x14ac:dyDescent="0.35">
      <c r="A2419" t="s">
        <v>1037</v>
      </c>
      <c r="B2419" t="s">
        <v>1038</v>
      </c>
      <c r="C2419" t="s">
        <v>64</v>
      </c>
      <c r="D2419">
        <v>4</v>
      </c>
      <c r="E2419">
        <v>3</v>
      </c>
      <c r="F2419">
        <v>1</v>
      </c>
      <c r="G2419">
        <v>1</v>
      </c>
      <c r="H2419">
        <v>1</v>
      </c>
      <c r="I2419">
        <v>1</v>
      </c>
      <c r="J2419">
        <v>1</v>
      </c>
      <c r="K2419">
        <v>3</v>
      </c>
      <c r="L2419">
        <v>3</v>
      </c>
      <c r="M2419">
        <v>3</v>
      </c>
      <c r="N2419">
        <v>3</v>
      </c>
      <c r="O2419">
        <v>3</v>
      </c>
    </row>
    <row r="2420" spans="1:15" x14ac:dyDescent="0.35">
      <c r="A2420" t="s">
        <v>100</v>
      </c>
      <c r="B2420" t="s">
        <v>1023</v>
      </c>
      <c r="C2420" t="s">
        <v>64</v>
      </c>
      <c r="D2420">
        <v>5</v>
      </c>
      <c r="E2420">
        <v>5</v>
      </c>
      <c r="F2420">
        <v>4</v>
      </c>
      <c r="G2420">
        <v>4</v>
      </c>
      <c r="H2420">
        <v>4</v>
      </c>
      <c r="I2420">
        <v>3</v>
      </c>
      <c r="J2420">
        <v>4</v>
      </c>
      <c r="K2420">
        <v>4</v>
      </c>
      <c r="L2420">
        <v>4</v>
      </c>
      <c r="M2420">
        <v>5</v>
      </c>
      <c r="N2420">
        <v>5</v>
      </c>
      <c r="O2420">
        <v>5</v>
      </c>
    </row>
  </sheetData>
  <sortState ref="A2:O2420">
    <sortCondition ref="C2:C2420"/>
    <sortCondition ref="B2:B2420"/>
  </sortState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8"/>
  <sheetViews>
    <sheetView workbookViewId="0">
      <selection activeCell="A2" sqref="A2"/>
    </sheetView>
  </sheetViews>
  <sheetFormatPr baseColWidth="10" defaultColWidth="11.453125" defaultRowHeight="14.5" x14ac:dyDescent="0.35"/>
  <cols>
    <col min="1" max="1" width="19.7265625" style="124" customWidth="1"/>
    <col min="2" max="2" width="30.1796875" style="129" customWidth="1"/>
    <col min="3" max="3" width="11.453125" style="126"/>
    <col min="4" max="4" width="20.1796875" style="110" customWidth="1"/>
    <col min="5" max="5" width="14" style="125" bestFit="1" customWidth="1"/>
    <col min="6" max="6" width="38.1796875" style="110" customWidth="1"/>
    <col min="7" max="7" width="59.453125" style="110" customWidth="1"/>
    <col min="8" max="8" width="44" style="110" customWidth="1"/>
    <col min="9" max="16384" width="11.453125" style="110"/>
  </cols>
  <sheetData>
    <row r="1" spans="1:8" x14ac:dyDescent="0.35">
      <c r="A1" s="67" t="s">
        <v>2695</v>
      </c>
      <c r="B1" s="67" t="s">
        <v>2759</v>
      </c>
      <c r="C1" s="123" t="s">
        <v>2696</v>
      </c>
      <c r="D1" s="67" t="s">
        <v>2697</v>
      </c>
      <c r="E1" s="67" t="s">
        <v>2762</v>
      </c>
      <c r="F1" s="110" t="s">
        <v>2768</v>
      </c>
      <c r="G1" s="110" t="s">
        <v>2769</v>
      </c>
      <c r="H1" s="110" t="s">
        <v>2778</v>
      </c>
    </row>
    <row r="2" spans="1:8" ht="130.5" x14ac:dyDescent="0.35">
      <c r="A2" s="124" t="s">
        <v>110</v>
      </c>
      <c r="B2" s="129" t="s">
        <v>2763</v>
      </c>
      <c r="C2" s="127"/>
      <c r="D2" s="128"/>
      <c r="E2" s="125" t="s">
        <v>2758</v>
      </c>
      <c r="F2" s="71" t="s">
        <v>2774</v>
      </c>
      <c r="G2" s="71" t="s">
        <v>2775</v>
      </c>
    </row>
    <row r="3" spans="1:8" ht="159.5" x14ac:dyDescent="0.35">
      <c r="A3" s="124" t="s">
        <v>123</v>
      </c>
      <c r="B3" s="130" t="s">
        <v>2799</v>
      </c>
      <c r="C3" s="127" t="s">
        <v>2797</v>
      </c>
      <c r="D3" s="128" t="s">
        <v>2798</v>
      </c>
      <c r="E3" s="125" t="s">
        <v>2758</v>
      </c>
      <c r="F3" s="71" t="s">
        <v>2776</v>
      </c>
      <c r="G3" s="71" t="s">
        <v>2777</v>
      </c>
      <c r="H3" s="71" t="s">
        <v>2779</v>
      </c>
    </row>
    <row r="4" spans="1:8" ht="145" x14ac:dyDescent="0.35">
      <c r="A4" s="124" t="s">
        <v>103</v>
      </c>
      <c r="B4" s="130" t="s">
        <v>2782</v>
      </c>
      <c r="C4" s="127" t="s">
        <v>2783</v>
      </c>
      <c r="D4" s="128" t="s">
        <v>2781</v>
      </c>
      <c r="F4" s="71" t="s">
        <v>2780</v>
      </c>
      <c r="G4" s="71" t="s">
        <v>2784</v>
      </c>
    </row>
    <row r="5" spans="1:8" ht="174" x14ac:dyDescent="0.35">
      <c r="A5" s="124" t="s">
        <v>12</v>
      </c>
      <c r="B5" s="129" t="s">
        <v>2796</v>
      </c>
      <c r="C5" s="127" t="s">
        <v>2790</v>
      </c>
      <c r="D5" s="128" t="s">
        <v>2789</v>
      </c>
      <c r="F5" s="71" t="s">
        <v>2787</v>
      </c>
      <c r="G5" s="71" t="s">
        <v>2788</v>
      </c>
    </row>
    <row r="6" spans="1:8" ht="188.5" x14ac:dyDescent="0.35">
      <c r="A6" s="124" t="s">
        <v>26</v>
      </c>
      <c r="B6" s="129" t="s">
        <v>2796</v>
      </c>
      <c r="C6" s="127" t="s">
        <v>2790</v>
      </c>
      <c r="D6" s="128" t="s">
        <v>2789</v>
      </c>
      <c r="F6" s="71" t="s">
        <v>2793</v>
      </c>
      <c r="G6" s="71" t="s">
        <v>2794</v>
      </c>
    </row>
    <row r="7" spans="1:8" s="134" customFormat="1" ht="391.5" x14ac:dyDescent="0.35">
      <c r="A7" s="132" t="s">
        <v>25</v>
      </c>
      <c r="B7" s="136" t="s">
        <v>2807</v>
      </c>
      <c r="C7" s="133"/>
      <c r="E7" s="135"/>
      <c r="F7" s="122" t="s">
        <v>2801</v>
      </c>
      <c r="G7" s="122" t="s">
        <v>2802</v>
      </c>
    </row>
    <row r="8" spans="1:8" ht="101.5" x14ac:dyDescent="0.35">
      <c r="A8" s="124" t="s">
        <v>11</v>
      </c>
      <c r="B8" s="130" t="s">
        <v>2772</v>
      </c>
      <c r="C8" s="127" t="s">
        <v>2771</v>
      </c>
      <c r="D8" s="128"/>
      <c r="F8" s="71" t="s">
        <v>2767</v>
      </c>
      <c r="G8" s="71" t="s">
        <v>2770</v>
      </c>
    </row>
    <row r="9" spans="1:8" x14ac:dyDescent="0.35">
      <c r="A9" s="124" t="s">
        <v>101</v>
      </c>
      <c r="B9" s="129" t="s">
        <v>2763</v>
      </c>
      <c r="C9" s="127"/>
      <c r="D9" s="128"/>
    </row>
    <row r="10" spans="1:8" x14ac:dyDescent="0.35">
      <c r="A10" s="124" t="s">
        <v>9</v>
      </c>
      <c r="B10" s="129" t="s">
        <v>2763</v>
      </c>
      <c r="C10" s="127"/>
      <c r="D10" s="128"/>
    </row>
    <row r="11" spans="1:8" x14ac:dyDescent="0.35">
      <c r="A11" s="124" t="s">
        <v>67</v>
      </c>
      <c r="B11" s="129" t="s">
        <v>2763</v>
      </c>
      <c r="C11" s="127"/>
      <c r="D11" s="128"/>
    </row>
    <row r="12" spans="1:8" x14ac:dyDescent="0.35">
      <c r="A12" s="124" t="s">
        <v>10</v>
      </c>
      <c r="B12" s="129" t="s">
        <v>2763</v>
      </c>
      <c r="C12" s="127"/>
      <c r="D12" s="128"/>
    </row>
    <row r="13" spans="1:8" x14ac:dyDescent="0.35">
      <c r="A13" s="124" t="s">
        <v>16</v>
      </c>
      <c r="B13" s="129" t="s">
        <v>2763</v>
      </c>
      <c r="C13" s="127"/>
      <c r="D13" s="128"/>
    </row>
    <row r="14" spans="1:8" x14ac:dyDescent="0.35">
      <c r="A14" s="124" t="s">
        <v>2760</v>
      </c>
      <c r="B14" s="129" t="s">
        <v>2763</v>
      </c>
      <c r="C14" s="127"/>
      <c r="D14" s="128"/>
    </row>
    <row r="15" spans="1:8" x14ac:dyDescent="0.35">
      <c r="A15" s="124" t="s">
        <v>2761</v>
      </c>
      <c r="B15" s="129" t="s">
        <v>2764</v>
      </c>
      <c r="C15" s="127" t="s">
        <v>2765</v>
      </c>
      <c r="D15" s="128"/>
    </row>
    <row r="16" spans="1:8" x14ac:dyDescent="0.35">
      <c r="A16" s="124" t="s">
        <v>13</v>
      </c>
      <c r="B16" s="129" t="s">
        <v>2766</v>
      </c>
      <c r="C16" s="127"/>
      <c r="D16" s="128"/>
    </row>
    <row r="18" spans="1:1" x14ac:dyDescent="0.35">
      <c r="A18" s="131" t="s">
        <v>2773</v>
      </c>
    </row>
  </sheetData>
  <printOptions horizontalCentered="1"/>
  <pageMargins left="0.31496062992125984" right="0.31496062992125984" top="0.35433070866141736" bottom="0.35433070866141736" header="0.31496062992125984" footer="0.31496062992125984"/>
  <pageSetup paperSize="9" scale="61" fitToHeight="0" orientation="landscape" horizontalDpi="300" verticalDpi="30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workbookViewId="0">
      <selection activeCell="A2" sqref="A2"/>
    </sheetView>
  </sheetViews>
  <sheetFormatPr baseColWidth="10" defaultColWidth="11.453125" defaultRowHeight="14.5" x14ac:dyDescent="0.35"/>
  <cols>
    <col min="1" max="1" width="15" style="110" customWidth="1"/>
    <col min="2" max="2" width="15.54296875" style="110" customWidth="1"/>
    <col min="3" max="3" width="17.7265625" style="110" customWidth="1"/>
    <col min="4" max="4" width="17.453125" style="110" customWidth="1"/>
    <col min="5" max="5" width="18.453125" style="110" bestFit="1" customWidth="1"/>
    <col min="6" max="7" width="17" style="68" customWidth="1"/>
    <col min="8" max="8" width="23.26953125" style="68" customWidth="1"/>
    <col min="9" max="9" width="11.453125" style="111"/>
    <col min="10" max="10" width="13.54296875" style="111" customWidth="1"/>
    <col min="11" max="11" width="43.26953125" style="110" customWidth="1"/>
    <col min="12" max="12" width="35.7265625" style="110" bestFit="1" customWidth="1"/>
    <col min="13" max="13" width="26.7265625" style="68" bestFit="1" customWidth="1"/>
    <col min="14" max="16384" width="11.453125" style="110"/>
  </cols>
  <sheetData>
    <row r="1" spans="1:13" s="67" customFormat="1" x14ac:dyDescent="0.35">
      <c r="A1" s="67" t="s">
        <v>2721</v>
      </c>
      <c r="B1" s="67" t="s">
        <v>2722</v>
      </c>
      <c r="C1" s="67" t="s">
        <v>47</v>
      </c>
      <c r="D1" s="67" t="s">
        <v>48</v>
      </c>
      <c r="E1" s="109" t="s">
        <v>50</v>
      </c>
      <c r="F1" s="109" t="s">
        <v>2712</v>
      </c>
      <c r="G1" s="109" t="s">
        <v>2719</v>
      </c>
      <c r="H1" s="109" t="s">
        <v>2714</v>
      </c>
      <c r="I1" s="109" t="s">
        <v>49</v>
      </c>
      <c r="J1" s="67" t="s">
        <v>2716</v>
      </c>
      <c r="K1" s="67" t="s">
        <v>2718</v>
      </c>
      <c r="L1" s="109" t="s">
        <v>2738</v>
      </c>
      <c r="M1" s="109" t="s">
        <v>2757</v>
      </c>
    </row>
    <row r="2" spans="1:13" s="113" customFormat="1" ht="13" x14ac:dyDescent="0.35">
      <c r="A2" s="112">
        <v>42267</v>
      </c>
      <c r="B2" s="112">
        <v>42268</v>
      </c>
      <c r="C2" s="113" t="s">
        <v>51</v>
      </c>
      <c r="D2" s="113" t="s">
        <v>2711</v>
      </c>
      <c r="E2" s="113" t="s">
        <v>2713</v>
      </c>
      <c r="F2" s="114" t="s">
        <v>2720</v>
      </c>
      <c r="G2" s="115">
        <v>0.65277777777777779</v>
      </c>
      <c r="H2" s="115" t="s">
        <v>2715</v>
      </c>
      <c r="I2" s="116">
        <v>1521</v>
      </c>
      <c r="J2" s="117" t="s">
        <v>2717</v>
      </c>
      <c r="K2" s="118"/>
      <c r="M2" s="114"/>
    </row>
    <row r="3" spans="1:13" s="113" customFormat="1" ht="13" x14ac:dyDescent="0.35">
      <c r="A3" s="112">
        <v>42298</v>
      </c>
      <c r="B3" s="112">
        <v>42298</v>
      </c>
      <c r="C3" s="113" t="s">
        <v>2723</v>
      </c>
      <c r="D3" s="113" t="s">
        <v>52</v>
      </c>
      <c r="E3" s="113" t="s">
        <v>2724</v>
      </c>
      <c r="F3" s="114" t="s">
        <v>2752</v>
      </c>
      <c r="G3" s="115">
        <v>0.27430555555555552</v>
      </c>
      <c r="H3" s="114" t="s">
        <v>2734</v>
      </c>
      <c r="I3" s="116">
        <f>120*4</f>
        <v>480</v>
      </c>
      <c r="J3" s="119" t="s">
        <v>2717</v>
      </c>
      <c r="M3" s="114"/>
    </row>
    <row r="4" spans="1:13" s="113" customFormat="1" ht="13" x14ac:dyDescent="0.35">
      <c r="A4" s="112">
        <v>42299</v>
      </c>
      <c r="B4" s="112">
        <v>42299</v>
      </c>
      <c r="C4" s="113" t="s">
        <v>52</v>
      </c>
      <c r="D4" s="113" t="s">
        <v>2726</v>
      </c>
      <c r="E4" s="113" t="s">
        <v>2724</v>
      </c>
      <c r="F4" s="114" t="s">
        <v>2727</v>
      </c>
      <c r="G4" s="115">
        <v>7.9861111111111105E-2</v>
      </c>
      <c r="H4" s="114" t="s">
        <v>2734</v>
      </c>
      <c r="I4" s="116">
        <v>255</v>
      </c>
      <c r="J4" s="119" t="s">
        <v>2725</v>
      </c>
      <c r="M4" s="114"/>
    </row>
    <row r="5" spans="1:13" s="113" customFormat="1" ht="13" x14ac:dyDescent="0.35">
      <c r="A5" s="112">
        <v>42331</v>
      </c>
      <c r="B5" s="112">
        <v>42331</v>
      </c>
      <c r="C5" s="113" t="s">
        <v>2728</v>
      </c>
      <c r="D5" s="113" t="s">
        <v>52</v>
      </c>
      <c r="E5" s="113" t="s">
        <v>2724</v>
      </c>
      <c r="F5" s="114" t="s">
        <v>2729</v>
      </c>
      <c r="G5" s="115">
        <v>5.5555555555555552E-2</v>
      </c>
      <c r="H5" s="114" t="s">
        <v>2734</v>
      </c>
      <c r="I5" s="116">
        <v>185</v>
      </c>
      <c r="J5" s="119" t="s">
        <v>2725</v>
      </c>
      <c r="M5" s="114"/>
    </row>
    <row r="6" spans="1:13" s="113" customFormat="1" ht="13" x14ac:dyDescent="0.35">
      <c r="A6" s="112">
        <v>42059</v>
      </c>
      <c r="B6" s="112">
        <v>42060</v>
      </c>
      <c r="C6" s="113" t="s">
        <v>2730</v>
      </c>
      <c r="D6" s="113" t="s">
        <v>53</v>
      </c>
      <c r="E6" s="113" t="s">
        <v>2724</v>
      </c>
      <c r="F6" s="114" t="s">
        <v>2731</v>
      </c>
      <c r="G6" s="115">
        <v>0.54861111111111105</v>
      </c>
      <c r="H6" s="114" t="s">
        <v>2734</v>
      </c>
      <c r="I6" s="116">
        <v>1100</v>
      </c>
      <c r="J6" s="119" t="s">
        <v>2725</v>
      </c>
      <c r="M6" s="114"/>
    </row>
    <row r="7" spans="1:13" s="113" customFormat="1" ht="13" x14ac:dyDescent="0.35">
      <c r="A7" s="112">
        <v>42095</v>
      </c>
      <c r="B7" s="112">
        <v>42461</v>
      </c>
      <c r="C7" s="113" t="s">
        <v>54</v>
      </c>
      <c r="D7" s="113" t="s">
        <v>55</v>
      </c>
      <c r="E7" s="113" t="s">
        <v>2732</v>
      </c>
      <c r="F7" s="114" t="s">
        <v>2733</v>
      </c>
      <c r="G7" s="115">
        <v>0.12847222222222224</v>
      </c>
      <c r="H7" s="114" t="s">
        <v>2734</v>
      </c>
      <c r="I7" s="116">
        <v>520</v>
      </c>
      <c r="J7" s="119" t="s">
        <v>2725</v>
      </c>
      <c r="M7" s="114"/>
    </row>
    <row r="8" spans="1:13" s="113" customFormat="1" ht="13" x14ac:dyDescent="0.35">
      <c r="A8" s="112">
        <v>42115</v>
      </c>
      <c r="B8" s="112">
        <v>42116</v>
      </c>
      <c r="C8" s="113" t="s">
        <v>55</v>
      </c>
      <c r="D8" s="113" t="s">
        <v>56</v>
      </c>
      <c r="E8" s="113" t="s">
        <v>2753</v>
      </c>
      <c r="F8" s="114" t="s">
        <v>2754</v>
      </c>
      <c r="G8" s="115">
        <v>0.4861111111111111</v>
      </c>
      <c r="H8" s="114" t="s">
        <v>2734</v>
      </c>
      <c r="I8" s="116">
        <f>485*4</f>
        <v>1940</v>
      </c>
      <c r="J8" s="119" t="s">
        <v>2725</v>
      </c>
      <c r="M8" s="114"/>
    </row>
    <row r="9" spans="1:13" s="113" customFormat="1" ht="13" x14ac:dyDescent="0.35">
      <c r="A9" s="112">
        <v>42136</v>
      </c>
      <c r="B9" s="112">
        <v>42136</v>
      </c>
      <c r="C9" s="113" t="s">
        <v>56</v>
      </c>
      <c r="D9" s="113" t="s">
        <v>2735</v>
      </c>
      <c r="E9" s="113" t="s">
        <v>2739</v>
      </c>
      <c r="F9" s="114" t="s">
        <v>2740</v>
      </c>
      <c r="G9" s="115">
        <v>0.14444444444444446</v>
      </c>
      <c r="H9" s="114" t="s">
        <v>2734</v>
      </c>
      <c r="I9" s="116">
        <v>720</v>
      </c>
      <c r="J9" s="119" t="s">
        <v>2725</v>
      </c>
      <c r="M9" s="114"/>
    </row>
    <row r="10" spans="1:13" s="113" customFormat="1" ht="13" x14ac:dyDescent="0.35">
      <c r="A10" s="112">
        <v>42201</v>
      </c>
      <c r="B10" s="112">
        <v>42201</v>
      </c>
      <c r="C10" s="113" t="s">
        <v>2736</v>
      </c>
      <c r="D10" s="113" t="s">
        <v>57</v>
      </c>
      <c r="E10" s="113" t="s">
        <v>2741</v>
      </c>
      <c r="F10" s="114" t="s">
        <v>2742</v>
      </c>
      <c r="G10" s="115">
        <v>0.25694444444444448</v>
      </c>
      <c r="H10" s="114" t="s">
        <v>2734</v>
      </c>
      <c r="I10" s="116">
        <v>2300</v>
      </c>
      <c r="J10" s="119" t="s">
        <v>2725</v>
      </c>
      <c r="M10" s="114"/>
    </row>
    <row r="11" spans="1:13" s="113" customFormat="1" ht="13" x14ac:dyDescent="0.35">
      <c r="A11" s="112">
        <v>42213</v>
      </c>
      <c r="B11" s="112">
        <v>42213</v>
      </c>
      <c r="C11" s="113" t="s">
        <v>2737</v>
      </c>
      <c r="D11" s="113" t="s">
        <v>51</v>
      </c>
      <c r="E11" s="113" t="s">
        <v>2743</v>
      </c>
      <c r="F11" s="114" t="s">
        <v>2744</v>
      </c>
      <c r="G11" s="115">
        <v>0.2951388888888889</v>
      </c>
      <c r="H11" s="114" t="s">
        <v>2734</v>
      </c>
      <c r="I11" s="116">
        <v>1600</v>
      </c>
      <c r="J11" s="119" t="s">
        <v>2725</v>
      </c>
      <c r="M11" s="114"/>
    </row>
    <row r="12" spans="1:13" s="120" customFormat="1" x14ac:dyDescent="0.35">
      <c r="A12" s="120" t="s">
        <v>27</v>
      </c>
      <c r="F12" s="67"/>
      <c r="G12" s="121">
        <f>SUBTOTAL(109,G2:G11)</f>
        <v>2.9222222222222225</v>
      </c>
      <c r="H12" s="67"/>
      <c r="I12" s="109">
        <f>SUBTOTAL(109,I2:I11)</f>
        <v>10621</v>
      </c>
      <c r="M12" s="67"/>
    </row>
  </sheetData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0"/>
  <sheetViews>
    <sheetView tabSelected="1" zoomScale="90" zoomScaleNormal="90" workbookViewId="0">
      <pane xSplit="7" ySplit="3" topLeftCell="H4" activePane="bottomRight" state="frozen"/>
      <selection activeCell="E13" sqref="E13"/>
      <selection pane="topRight" activeCell="E13" sqref="E13"/>
      <selection pane="bottomLeft" activeCell="E13" sqref="E13"/>
      <selection pane="bottomRight" activeCell="G6" sqref="G6"/>
    </sheetView>
  </sheetViews>
  <sheetFormatPr baseColWidth="10" defaultColWidth="11.453125" defaultRowHeight="14.5" outlineLevelCol="1" x14ac:dyDescent="0.35"/>
  <cols>
    <col min="1" max="1" width="3" style="53" bestFit="1" customWidth="1"/>
    <col min="2" max="2" width="28.7265625" style="54" bestFit="1" customWidth="1"/>
    <col min="3" max="3" width="4" style="66" bestFit="1" customWidth="1"/>
    <col min="4" max="4" width="4.81640625" style="54" bestFit="1" customWidth="1"/>
    <col min="5" max="5" width="4.81640625" style="54" customWidth="1"/>
    <col min="6" max="7" width="10.7265625" style="55" bestFit="1" customWidth="1"/>
    <col min="8" max="8" width="23.26953125" style="54" customWidth="1" outlineLevel="1"/>
    <col min="9" max="9" width="29.26953125" style="54" customWidth="1" outlineLevel="1"/>
    <col min="10" max="10" width="3" style="54" customWidth="1"/>
    <col min="11" max="11" width="16.26953125" style="57" customWidth="1" outlineLevel="1"/>
    <col min="12" max="12" width="14.1796875" style="57" customWidth="1" outlineLevel="1"/>
    <col min="13" max="13" width="14.54296875" style="57" customWidth="1" outlineLevel="1"/>
    <col min="14" max="14" width="16.81640625" style="96" customWidth="1"/>
    <col min="15" max="15" width="5.81640625" style="96" bestFit="1" customWidth="1"/>
    <col min="16" max="27" width="9.7265625" style="54" customWidth="1"/>
    <col min="28" max="28" width="10.90625" customWidth="1"/>
    <col min="29" max="16384" width="11.453125" style="54"/>
  </cols>
  <sheetData>
    <row r="1" spans="1:27" x14ac:dyDescent="0.35">
      <c r="B1" s="137" t="s">
        <v>2808</v>
      </c>
      <c r="C1" s="4">
        <v>4</v>
      </c>
    </row>
    <row r="3" spans="1:27" s="52" customFormat="1" ht="24" customHeight="1" x14ac:dyDescent="0.35">
      <c r="A3" s="50"/>
      <c r="B3" s="50" t="s">
        <v>127</v>
      </c>
      <c r="C3" s="148" t="s">
        <v>19</v>
      </c>
      <c r="D3" s="149"/>
      <c r="E3" s="103"/>
      <c r="F3" s="69" t="s">
        <v>60</v>
      </c>
      <c r="G3" s="70" t="s">
        <v>61</v>
      </c>
      <c r="H3" s="102" t="s">
        <v>18</v>
      </c>
      <c r="I3" s="104"/>
      <c r="J3" s="104"/>
      <c r="K3" s="51" t="s">
        <v>31</v>
      </c>
      <c r="L3" s="51" t="s">
        <v>46</v>
      </c>
      <c r="M3" s="51" t="s">
        <v>45</v>
      </c>
      <c r="N3" s="51" t="s">
        <v>1335</v>
      </c>
      <c r="O3" s="51" t="s">
        <v>2694</v>
      </c>
      <c r="P3" s="102" t="s">
        <v>39</v>
      </c>
      <c r="Q3" s="102" t="s">
        <v>40</v>
      </c>
      <c r="R3" s="102" t="s">
        <v>41</v>
      </c>
      <c r="S3" s="102" t="s">
        <v>34</v>
      </c>
      <c r="T3" s="102" t="s">
        <v>35</v>
      </c>
      <c r="U3" s="102" t="s">
        <v>4</v>
      </c>
      <c r="V3" s="102" t="s">
        <v>36</v>
      </c>
      <c r="W3" s="102" t="s">
        <v>5</v>
      </c>
      <c r="X3" s="102" t="s">
        <v>6</v>
      </c>
      <c r="Y3" s="102" t="s">
        <v>37</v>
      </c>
      <c r="Z3" s="102" t="s">
        <v>7</v>
      </c>
      <c r="AA3" s="102" t="s">
        <v>38</v>
      </c>
    </row>
    <row r="4" spans="1:27" s="34" customFormat="1" ht="20.149999999999999" customHeight="1" x14ac:dyDescent="0.35">
      <c r="A4" s="34">
        <v>0</v>
      </c>
      <c r="B4" s="34" t="s">
        <v>0</v>
      </c>
      <c r="C4" s="35">
        <v>1</v>
      </c>
      <c r="D4" s="34" t="s">
        <v>24</v>
      </c>
      <c r="G4" s="106">
        <v>42267</v>
      </c>
      <c r="H4" s="107" t="s">
        <v>2710</v>
      </c>
      <c r="I4" s="107" t="s">
        <v>2703</v>
      </c>
      <c r="J4" s="107"/>
      <c r="K4" s="108">
        <f>Tableau1[[#This Row],[PRIX]]</f>
        <v>255</v>
      </c>
      <c r="L4" s="36"/>
      <c r="M4" s="36"/>
      <c r="N4" s="84"/>
      <c r="O4" s="84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</row>
    <row r="5" spans="1:27" s="9" customFormat="1" ht="20.149999999999999" customHeight="1" x14ac:dyDescent="0.35">
      <c r="A5" s="30">
        <v>1</v>
      </c>
      <c r="B5" s="30" t="s">
        <v>110</v>
      </c>
      <c r="C5" s="61">
        <v>30</v>
      </c>
      <c r="D5" s="9" t="s">
        <v>14</v>
      </c>
      <c r="F5" s="10">
        <f>G4+1</f>
        <v>42268</v>
      </c>
      <c r="G5" s="10">
        <f>F5+C5</f>
        <v>42298</v>
      </c>
      <c r="H5" s="9" t="s">
        <v>165</v>
      </c>
      <c r="I5" s="9" t="s">
        <v>2698</v>
      </c>
      <c r="K5" s="37">
        <f>Tableau1[[#This Row],[PRIX]]</f>
        <v>185</v>
      </c>
      <c r="L5" s="37">
        <f>VLOOKUP(B5,'COÛT PAR PAYS'!$A$2:$B$80,2,FALSE)</f>
        <v>58</v>
      </c>
      <c r="M5" s="37">
        <f>L5*C5*$C$1</f>
        <v>6960</v>
      </c>
      <c r="N5" s="85" t="s">
        <v>478</v>
      </c>
      <c r="O5" s="101"/>
      <c r="P5" s="8">
        <f>VLOOKUP($N5,CLIMATS!$B$2:$O$2500,3,FALSE)</f>
        <v>3</v>
      </c>
      <c r="Q5" s="8">
        <f>VLOOKUP($N5,CLIMATS!$B$2:$O$2500,4,FALSE)</f>
        <v>2</v>
      </c>
      <c r="R5" s="8">
        <f>VLOOKUP($N5,CLIMATS!$B$2:$O$2500,5,FALSE)</f>
        <v>2</v>
      </c>
      <c r="S5" s="8">
        <f>VLOOKUP($N5,CLIMATS!$B$2:$O$2500,6,FALSE)</f>
        <v>1</v>
      </c>
      <c r="T5" s="8">
        <f>VLOOKUP($N5,CLIMATS!$B$2:$O$2500,7,FALSE)</f>
        <v>2</v>
      </c>
      <c r="U5" s="8">
        <f>VLOOKUP($N5,CLIMATS!$B$2:$O$2500,8,FALSE)</f>
        <v>2</v>
      </c>
      <c r="V5" s="8">
        <f>VLOOKUP($N5,CLIMATS!$B$2:$O$2500,9,FALSE)</f>
        <v>2</v>
      </c>
      <c r="W5" s="8">
        <f>VLOOKUP($N5,CLIMATS!$B$2:$O$2500,10,FALSE)</f>
        <v>3</v>
      </c>
      <c r="X5" s="8">
        <f>VLOOKUP($N5,CLIMATS!$B$2:$O$2500,11,FALSE)</f>
        <v>1</v>
      </c>
      <c r="Y5" s="8">
        <f>VLOOKUP($N5,CLIMATS!$B$2:$O$2500,12,FALSE)</f>
        <v>3</v>
      </c>
      <c r="Z5" s="8">
        <f>VLOOKUP($N5,CLIMATS!$B$2:$O$2500,13,FALSE)</f>
        <v>4</v>
      </c>
      <c r="AA5" s="8">
        <f>VLOOKUP($N5,CLIMATS!$B$2:$O$2500,14,FALSE)</f>
        <v>3</v>
      </c>
    </row>
    <row r="6" spans="1:27" s="9" customFormat="1" ht="20.149999999999999" customHeight="1" x14ac:dyDescent="0.35">
      <c r="A6" s="30">
        <v>2</v>
      </c>
      <c r="B6" s="30" t="s">
        <v>123</v>
      </c>
      <c r="C6" s="61">
        <v>1</v>
      </c>
      <c r="D6" s="9" t="s">
        <v>24</v>
      </c>
      <c r="F6" s="10">
        <f>G5</f>
        <v>42298</v>
      </c>
      <c r="G6" s="10">
        <f t="shared" ref="G6:G11" si="0">F6+C6</f>
        <v>42299</v>
      </c>
      <c r="H6" s="9" t="s">
        <v>1331</v>
      </c>
      <c r="I6" s="9" t="s">
        <v>2699</v>
      </c>
      <c r="K6" s="37">
        <f>Tableau1[[#This Row],[PRIX]]</f>
        <v>1100</v>
      </c>
      <c r="L6" s="37">
        <f>VLOOKUP(B6,'COÛT PAR PAYS'!$A$2:$B$80,2,FALSE)</f>
        <v>22</v>
      </c>
      <c r="M6" s="37">
        <f t="shared" ref="M6:M24" si="1">L6*C6*$C$1</f>
        <v>88</v>
      </c>
      <c r="N6" s="85" t="s">
        <v>128</v>
      </c>
      <c r="O6" s="98"/>
      <c r="P6" s="8">
        <f>VLOOKUP($N6,CLIMATS!$B$2:$O$2500,3,FALSE)</f>
        <v>1</v>
      </c>
      <c r="Q6" s="8">
        <f>VLOOKUP($N6,CLIMATS!$B$2:$O$2500,4,FALSE)</f>
        <v>5</v>
      </c>
      <c r="R6" s="8">
        <f>VLOOKUP($N6,CLIMATS!$B$2:$O$2500,5,FALSE)</f>
        <v>5</v>
      </c>
      <c r="S6" s="8">
        <f>VLOOKUP($N6,CLIMATS!$B$2:$O$2500,6,FALSE)</f>
        <v>5</v>
      </c>
      <c r="T6" s="8">
        <f>VLOOKUP($N6,CLIMATS!$B$2:$O$2500,7,FALSE)</f>
        <v>5</v>
      </c>
      <c r="U6" s="8">
        <f>VLOOKUP($N6,CLIMATS!$B$2:$O$2500,8,FALSE)</f>
        <v>4</v>
      </c>
      <c r="V6" s="8">
        <f>VLOOKUP($N6,CLIMATS!$B$2:$O$2500,9,FALSE)</f>
        <v>3</v>
      </c>
      <c r="W6" s="8">
        <f>VLOOKUP($N6,CLIMATS!$B$2:$O$2500,10,FALSE)</f>
        <v>1</v>
      </c>
      <c r="X6" s="8">
        <f>VLOOKUP($N6,CLIMATS!$B$2:$O$2500,11,FALSE)</f>
        <v>3</v>
      </c>
      <c r="Y6" s="8">
        <f>VLOOKUP($N6,CLIMATS!$B$2:$O$2500,12,FALSE)</f>
        <v>3</v>
      </c>
      <c r="Z6" s="8">
        <f>VLOOKUP($N6,CLIMATS!$B$2:$O$2500,13,FALSE)</f>
        <v>3</v>
      </c>
      <c r="AA6" s="8">
        <f>VLOOKUP($N6,CLIMATS!$B$2:$O$2500,14,FALSE)</f>
        <v>1</v>
      </c>
    </row>
    <row r="7" spans="1:27" s="9" customFormat="1" ht="20.149999999999999" customHeight="1" x14ac:dyDescent="0.35">
      <c r="A7" s="30">
        <v>3</v>
      </c>
      <c r="B7" s="76" t="s">
        <v>103</v>
      </c>
      <c r="C7" s="61">
        <v>26</v>
      </c>
      <c r="D7" s="9" t="s">
        <v>14</v>
      </c>
      <c r="F7" s="10">
        <f t="shared" ref="F7:F11" si="2">G6</f>
        <v>42299</v>
      </c>
      <c r="G7" s="10">
        <f t="shared" si="0"/>
        <v>42325</v>
      </c>
      <c r="H7" s="9" t="s">
        <v>2700</v>
      </c>
      <c r="I7" s="9" t="s">
        <v>2701</v>
      </c>
      <c r="K7" s="37">
        <f>Tableau1[[#This Row],[PRIX]]</f>
        <v>520</v>
      </c>
      <c r="L7" s="37">
        <f>VLOOKUP(B7,'COÛT PAR PAYS'!$A$2:$B$80,2,FALSE)</f>
        <v>30</v>
      </c>
      <c r="M7" s="37">
        <f t="shared" si="1"/>
        <v>3120</v>
      </c>
      <c r="N7" s="85" t="s">
        <v>588</v>
      </c>
      <c r="O7" s="100"/>
      <c r="P7" s="8">
        <f>VLOOKUP($N7,CLIMATS!$B$2:$O$2500,3,FALSE)</f>
        <v>3</v>
      </c>
      <c r="Q7" s="8">
        <f>VLOOKUP($N7,CLIMATS!$B$2:$O$2500,4,FALSE)</f>
        <v>4</v>
      </c>
      <c r="R7" s="8">
        <f>VLOOKUP($N7,CLIMATS!$B$2:$O$2500,5,FALSE)</f>
        <v>5</v>
      </c>
      <c r="S7" s="8">
        <f>VLOOKUP($N7,CLIMATS!$B$2:$O$2500,6,FALSE)</f>
        <v>5</v>
      </c>
      <c r="T7" s="8">
        <f>VLOOKUP($N7,CLIMATS!$B$2:$O$2500,7,FALSE)</f>
        <v>5</v>
      </c>
      <c r="U7" s="8">
        <f>VLOOKUP($N7,CLIMATS!$B$2:$O$2500,8,FALSE)</f>
        <v>5</v>
      </c>
      <c r="V7" s="8">
        <f>VLOOKUP($N7,CLIMATS!$B$2:$O$2500,9,FALSE)</f>
        <v>2</v>
      </c>
      <c r="W7" s="8">
        <f>VLOOKUP($N7,CLIMATS!$B$2:$O$2500,10,FALSE)</f>
        <v>1</v>
      </c>
      <c r="X7" s="8">
        <f>VLOOKUP($N7,CLIMATS!$B$2:$O$2500,11,FALSE)</f>
        <v>2</v>
      </c>
      <c r="Y7" s="8">
        <f>VLOOKUP($N7,CLIMATS!$B$2:$O$2500,12,FALSE)</f>
        <v>3</v>
      </c>
      <c r="Z7" s="8">
        <f>VLOOKUP($N7,CLIMATS!$B$2:$O$2500,13,FALSE)</f>
        <v>4</v>
      </c>
      <c r="AA7" s="8">
        <f>VLOOKUP($N7,CLIMATS!$B$2:$O$2500,14,FALSE)</f>
        <v>4</v>
      </c>
    </row>
    <row r="8" spans="1:27" s="9" customFormat="1" ht="20.149999999999999" customHeight="1" x14ac:dyDescent="0.35">
      <c r="A8" s="30">
        <v>4</v>
      </c>
      <c r="B8" s="76" t="s">
        <v>123</v>
      </c>
      <c r="C8" s="61">
        <v>35</v>
      </c>
      <c r="D8" s="9" t="s">
        <v>14</v>
      </c>
      <c r="F8" s="10">
        <f t="shared" si="2"/>
        <v>42325</v>
      </c>
      <c r="G8" s="10">
        <f t="shared" si="0"/>
        <v>42360</v>
      </c>
      <c r="K8" s="37"/>
      <c r="L8" s="37">
        <f>VLOOKUP(B8,'COÛT PAR PAYS'!$A$2:$B$80,2,FALSE)</f>
        <v>22</v>
      </c>
      <c r="M8" s="37">
        <f t="shared" si="1"/>
        <v>3080</v>
      </c>
      <c r="N8" s="85" t="s">
        <v>130</v>
      </c>
      <c r="O8" s="99"/>
      <c r="P8" s="8">
        <f>VLOOKUP($N8,CLIMATS!$B$2:$O$2500,3,FALSE)</f>
        <v>4</v>
      </c>
      <c r="Q8" s="8">
        <f>VLOOKUP($N8,CLIMATS!$B$2:$O$2500,4,FALSE)</f>
        <v>5</v>
      </c>
      <c r="R8" s="8">
        <f>VLOOKUP($N8,CLIMATS!$B$2:$O$2500,5,FALSE)</f>
        <v>5</v>
      </c>
      <c r="S8" s="8">
        <f>VLOOKUP($N8,CLIMATS!$B$2:$O$2500,6,FALSE)</f>
        <v>5</v>
      </c>
      <c r="T8" s="8">
        <f>VLOOKUP($N8,CLIMATS!$B$2:$O$2500,7,FALSE)</f>
        <v>5</v>
      </c>
      <c r="U8" s="8">
        <f>VLOOKUP($N8,CLIMATS!$B$2:$O$2500,8,FALSE)</f>
        <v>4</v>
      </c>
      <c r="V8" s="8">
        <f>VLOOKUP($N8,CLIMATS!$B$2:$O$2500,9,FALSE)</f>
        <v>2</v>
      </c>
      <c r="W8" s="8">
        <f>VLOOKUP($N8,CLIMATS!$B$2:$O$2500,10,FALSE)</f>
        <v>3</v>
      </c>
      <c r="X8" s="8">
        <f>VLOOKUP($N8,CLIMATS!$B$2:$O$2500,11,FALSE)</f>
        <v>3</v>
      </c>
      <c r="Y8" s="8">
        <f>VLOOKUP($N8,CLIMATS!$B$2:$O$2500,12,FALSE)</f>
        <v>1</v>
      </c>
      <c r="Z8" s="8">
        <f>VLOOKUP($N8,CLIMATS!$B$2:$O$2500,13,FALSE)</f>
        <v>1</v>
      </c>
      <c r="AA8" s="8">
        <f>VLOOKUP($N8,CLIMATS!$B$2:$O$2500,14,FALSE)</f>
        <v>1</v>
      </c>
    </row>
    <row r="9" spans="1:27" s="9" customFormat="1" ht="20.149999999999999" customHeight="1" x14ac:dyDescent="0.35">
      <c r="A9" s="30">
        <v>5</v>
      </c>
      <c r="B9" s="30" t="s">
        <v>12</v>
      </c>
      <c r="C9" s="61">
        <v>20</v>
      </c>
      <c r="D9" s="9" t="s">
        <v>14</v>
      </c>
      <c r="F9" s="10">
        <f t="shared" si="2"/>
        <v>42360</v>
      </c>
      <c r="G9" s="10">
        <f t="shared" si="0"/>
        <v>42380</v>
      </c>
      <c r="K9" s="37"/>
      <c r="L9" s="37">
        <f>VLOOKUP(B9,'COÛT PAR PAYS'!$A$2:$B$80,2,FALSE)</f>
        <v>21</v>
      </c>
      <c r="M9" s="37">
        <f t="shared" si="1"/>
        <v>1680</v>
      </c>
      <c r="N9" s="85" t="s">
        <v>500</v>
      </c>
      <c r="O9" s="99"/>
      <c r="P9" s="8">
        <f>VLOOKUP($N9,CLIMATS!$B$2:$O$2500,3,FALSE)</f>
        <v>1</v>
      </c>
      <c r="Q9" s="8">
        <f>VLOOKUP($N9,CLIMATS!$B$2:$O$2500,4,FALSE)</f>
        <v>3</v>
      </c>
      <c r="R9" s="8">
        <f>VLOOKUP($N9,CLIMATS!$B$2:$O$2500,5,FALSE)</f>
        <v>5</v>
      </c>
      <c r="S9" s="8">
        <f>VLOOKUP($N9,CLIMATS!$B$2:$O$2500,6,FALSE)</f>
        <v>5</v>
      </c>
      <c r="T9" s="8">
        <f>VLOOKUP($N9,CLIMATS!$B$2:$O$2500,7,FALSE)</f>
        <v>5</v>
      </c>
      <c r="U9" s="8">
        <f>VLOOKUP($N9,CLIMATS!$B$2:$O$2500,8,FALSE)</f>
        <v>4</v>
      </c>
      <c r="V9" s="8">
        <f>VLOOKUP($N9,CLIMATS!$B$2:$O$2500,9,FALSE)</f>
        <v>3</v>
      </c>
      <c r="W9" s="8">
        <f>VLOOKUP($N9,CLIMATS!$B$2:$O$2500,10,FALSE)</f>
        <v>3</v>
      </c>
      <c r="X9" s="8">
        <f>VLOOKUP($N9,CLIMATS!$B$2:$O$2500,11,FALSE)</f>
        <v>3</v>
      </c>
      <c r="Y9" s="8">
        <f>VLOOKUP($N9,CLIMATS!$B$2:$O$2500,12,FALSE)</f>
        <v>3</v>
      </c>
      <c r="Z9" s="8">
        <f>VLOOKUP($N9,CLIMATS!$B$2:$O$2500,13,FALSE)</f>
        <v>3</v>
      </c>
      <c r="AA9" s="8">
        <f>VLOOKUP($N9,CLIMATS!$B$2:$O$2500,14,FALSE)</f>
        <v>1</v>
      </c>
    </row>
    <row r="10" spans="1:27" s="9" customFormat="1" ht="20.149999999999999" customHeight="1" x14ac:dyDescent="0.35">
      <c r="A10" s="30">
        <v>6</v>
      </c>
      <c r="B10" s="30" t="s">
        <v>26</v>
      </c>
      <c r="C10" s="61">
        <v>20</v>
      </c>
      <c r="D10" s="9" t="s">
        <v>14</v>
      </c>
      <c r="F10" s="10">
        <f t="shared" si="2"/>
        <v>42380</v>
      </c>
      <c r="G10" s="10">
        <f t="shared" si="0"/>
        <v>42400</v>
      </c>
      <c r="K10" s="37"/>
      <c r="L10" s="37">
        <f>VLOOKUP(B10,'COÛT PAR PAYS'!$A$2:$B$80,2,FALSE)</f>
        <v>16</v>
      </c>
      <c r="M10" s="37">
        <f t="shared" si="1"/>
        <v>1280</v>
      </c>
      <c r="N10" s="85" t="s">
        <v>546</v>
      </c>
      <c r="O10" s="99"/>
      <c r="P10" s="8">
        <f>VLOOKUP($N10,CLIMATS!$B$2:$O$2500,3,FALSE)</f>
        <v>3</v>
      </c>
      <c r="Q10" s="8">
        <f>VLOOKUP($N10,CLIMATS!$B$2:$O$2500,4,FALSE)</f>
        <v>5</v>
      </c>
      <c r="R10" s="8">
        <f>VLOOKUP($N10,CLIMATS!$B$2:$O$2500,5,FALSE)</f>
        <v>5</v>
      </c>
      <c r="S10" s="8">
        <f>VLOOKUP($N10,CLIMATS!$B$2:$O$2500,6,FALSE)</f>
        <v>5</v>
      </c>
      <c r="T10" s="8">
        <f>VLOOKUP($N10,CLIMATS!$B$2:$O$2500,7,FALSE)</f>
        <v>5</v>
      </c>
      <c r="U10" s="8">
        <f>VLOOKUP($N10,CLIMATS!$B$2:$O$2500,8,FALSE)</f>
        <v>5</v>
      </c>
      <c r="V10" s="8">
        <f>VLOOKUP($N10,CLIMATS!$B$2:$O$2500,9,FALSE)</f>
        <v>4</v>
      </c>
      <c r="W10" s="8">
        <f>VLOOKUP($N10,CLIMATS!$B$2:$O$2500,10,FALSE)</f>
        <v>3</v>
      </c>
      <c r="X10" s="8">
        <f>VLOOKUP($N10,CLIMATS!$B$2:$O$2500,11,FALSE)</f>
        <v>3</v>
      </c>
      <c r="Y10" s="8">
        <f>VLOOKUP($N10,CLIMATS!$B$2:$O$2500,12,FALSE)</f>
        <v>1</v>
      </c>
      <c r="Z10" s="8">
        <f>VLOOKUP($N10,CLIMATS!$B$2:$O$2500,13,FALSE)</f>
        <v>1</v>
      </c>
      <c r="AA10" s="8">
        <f>VLOOKUP($N10,CLIMATS!$B$2:$O$2500,14,FALSE)</f>
        <v>3</v>
      </c>
    </row>
    <row r="11" spans="1:27" s="9" customFormat="1" ht="20.149999999999999" customHeight="1" x14ac:dyDescent="0.35">
      <c r="A11" s="30">
        <v>7</v>
      </c>
      <c r="B11" s="30" t="s">
        <v>25</v>
      </c>
      <c r="C11" s="61">
        <v>20</v>
      </c>
      <c r="D11" s="9" t="s">
        <v>14</v>
      </c>
      <c r="F11" s="10">
        <f t="shared" si="2"/>
        <v>42400</v>
      </c>
      <c r="G11" s="10">
        <f t="shared" si="0"/>
        <v>42420</v>
      </c>
      <c r="K11" s="37"/>
      <c r="L11" s="37">
        <f>VLOOKUP(B11,'COÛT PAR PAYS'!$A$2:$B$80,2,FALSE)</f>
        <v>23</v>
      </c>
      <c r="M11" s="37">
        <f t="shared" si="1"/>
        <v>1840</v>
      </c>
      <c r="N11" s="85" t="s">
        <v>784</v>
      </c>
      <c r="O11" s="99"/>
      <c r="P11" s="8">
        <f>VLOOKUP($N11,CLIMATS!$B$2:$O$2500,3,FALSE)</f>
        <v>4</v>
      </c>
      <c r="Q11" s="8">
        <f>VLOOKUP($N11,CLIMATS!$B$2:$O$2500,4,FALSE)</f>
        <v>5</v>
      </c>
      <c r="R11" s="8">
        <f>VLOOKUP($N11,CLIMATS!$B$2:$O$2500,5,FALSE)</f>
        <v>5</v>
      </c>
      <c r="S11" s="8">
        <f>VLOOKUP($N11,CLIMATS!$B$2:$O$2500,6,FALSE)</f>
        <v>5</v>
      </c>
      <c r="T11" s="8">
        <f>VLOOKUP($N11,CLIMATS!$B$2:$O$2500,7,FALSE)</f>
        <v>5</v>
      </c>
      <c r="U11" s="8">
        <f>VLOOKUP($N11,CLIMATS!$B$2:$O$2500,8,FALSE)</f>
        <v>5</v>
      </c>
      <c r="V11" s="8">
        <f>VLOOKUP($N11,CLIMATS!$B$2:$O$2500,9,FALSE)</f>
        <v>4</v>
      </c>
      <c r="W11" s="8">
        <f>VLOOKUP($N11,CLIMATS!$B$2:$O$2500,10,FALSE)</f>
        <v>1</v>
      </c>
      <c r="X11" s="8">
        <f>VLOOKUP($N11,CLIMATS!$B$2:$O$2500,11,FALSE)</f>
        <v>1</v>
      </c>
      <c r="Y11" s="8">
        <f>VLOOKUP($N11,CLIMATS!$B$2:$O$2500,12,FALSE)</f>
        <v>1</v>
      </c>
      <c r="Z11" s="8">
        <f>VLOOKUP($N11,CLIMATS!$B$2:$O$2500,13,FALSE)</f>
        <v>1</v>
      </c>
      <c r="AA11" s="8">
        <f>VLOOKUP($N11,CLIMATS!$B$2:$O$2500,14,FALSE)</f>
        <v>1</v>
      </c>
    </row>
    <row r="12" spans="1:27" s="13" customFormat="1" ht="20.149999999999999" customHeight="1" x14ac:dyDescent="0.35">
      <c r="A12" s="11"/>
      <c r="B12" s="11" t="s">
        <v>20</v>
      </c>
      <c r="C12" s="47">
        <f>SUM(C4:C11)</f>
        <v>153</v>
      </c>
      <c r="D12" s="11" t="s">
        <v>14</v>
      </c>
      <c r="E12" s="11"/>
      <c r="F12" s="12"/>
      <c r="G12" s="12"/>
      <c r="K12" s="41">
        <f>SUM(K4:K11)</f>
        <v>2060</v>
      </c>
      <c r="L12" s="41">
        <f>M12/C12</f>
        <v>117.96078431372548</v>
      </c>
      <c r="M12" s="41">
        <f>SUM(M5:M11)</f>
        <v>18048</v>
      </c>
      <c r="N12" s="86"/>
      <c r="O12" s="86"/>
    </row>
    <row r="13" spans="1:27" s="14" customFormat="1" ht="20.149999999999999" customHeight="1" x14ac:dyDescent="0.35">
      <c r="A13" s="32">
        <v>8</v>
      </c>
      <c r="B13" s="32" t="s">
        <v>11</v>
      </c>
      <c r="C13" s="62">
        <v>30</v>
      </c>
      <c r="D13" s="14" t="s">
        <v>14</v>
      </c>
      <c r="F13" s="15">
        <f>+G11+1</f>
        <v>42421</v>
      </c>
      <c r="G13" s="15">
        <f>F13+C13</f>
        <v>42451</v>
      </c>
      <c r="H13" s="14" t="s">
        <v>2702</v>
      </c>
      <c r="I13" s="14" t="s">
        <v>2704</v>
      </c>
      <c r="K13" s="38">
        <f>VOLS!I6</f>
        <v>1100</v>
      </c>
      <c r="L13" s="38">
        <f>VLOOKUP(B13,'COÛT PAR PAYS'!$A$2:$B$80,2,FALSE)</f>
        <v>57</v>
      </c>
      <c r="M13" s="38">
        <f t="shared" si="1"/>
        <v>6840</v>
      </c>
      <c r="N13" s="87" t="s">
        <v>916</v>
      </c>
      <c r="O13" s="99"/>
      <c r="P13" s="8">
        <f>VLOOKUP($N13,CLIMATS!$B$2:$O$2500,3,FALSE)</f>
        <v>2</v>
      </c>
      <c r="Q13" s="8">
        <f>VLOOKUP($N13,CLIMATS!$B$2:$O$2500,4,FALSE)</f>
        <v>4</v>
      </c>
      <c r="R13" s="8">
        <f>VLOOKUP($N13,CLIMATS!$B$2:$O$2500,5,FALSE)</f>
        <v>5</v>
      </c>
      <c r="S13" s="8">
        <f>VLOOKUP($N13,CLIMATS!$B$2:$O$2500,6,FALSE)</f>
        <v>5</v>
      </c>
      <c r="T13" s="8">
        <f>VLOOKUP($N13,CLIMATS!$B$2:$O$2500,7,FALSE)</f>
        <v>5</v>
      </c>
      <c r="U13" s="8">
        <f>VLOOKUP($N13,CLIMATS!$B$2:$O$2500,8,FALSE)</f>
        <v>5</v>
      </c>
      <c r="V13" s="8">
        <f>VLOOKUP($N13,CLIMATS!$B$2:$O$2500,9,FALSE)</f>
        <v>4</v>
      </c>
      <c r="W13" s="8">
        <f>VLOOKUP($N13,CLIMATS!$B$2:$O$2500,10,FALSE)</f>
        <v>2</v>
      </c>
      <c r="X13" s="8">
        <f>VLOOKUP($N13,CLIMATS!$B$2:$O$2500,11,FALSE)</f>
        <v>2</v>
      </c>
      <c r="Y13" s="8">
        <f>VLOOKUP($N13,CLIMATS!$B$2:$O$2500,12,FALSE)</f>
        <v>2</v>
      </c>
      <c r="Z13" s="8">
        <f>VLOOKUP($N13,CLIMATS!$B$2:$O$2500,13,FALSE)</f>
        <v>2</v>
      </c>
      <c r="AA13" s="8">
        <f>VLOOKUP($N13,CLIMATS!$B$2:$O$2500,14,FALSE)</f>
        <v>2</v>
      </c>
    </row>
    <row r="14" spans="1:27" s="14" customFormat="1" ht="20.149999999999999" customHeight="1" x14ac:dyDescent="0.35">
      <c r="A14" s="32">
        <v>9</v>
      </c>
      <c r="B14" s="32" t="s">
        <v>101</v>
      </c>
      <c r="C14" s="62">
        <v>20</v>
      </c>
      <c r="D14" s="14" t="s">
        <v>14</v>
      </c>
      <c r="F14" s="15">
        <f>G13</f>
        <v>42451</v>
      </c>
      <c r="G14" s="15">
        <f>F14+C14</f>
        <v>42471</v>
      </c>
      <c r="H14" s="14" t="s">
        <v>1332</v>
      </c>
      <c r="I14" s="14" t="s">
        <v>2705</v>
      </c>
      <c r="K14" s="38">
        <f>VOLS!I7</f>
        <v>520</v>
      </c>
      <c r="L14" s="38">
        <f>VLOOKUP(B14,'COÛT PAR PAYS'!$A$2:$B$80,2,FALSE)</f>
        <v>53</v>
      </c>
      <c r="M14" s="38">
        <f t="shared" si="1"/>
        <v>4240</v>
      </c>
      <c r="N14" s="87" t="s">
        <v>1060</v>
      </c>
      <c r="O14" s="101"/>
      <c r="P14" s="8">
        <f>VLOOKUP($N14,CLIMATS!$B$2:$O$2500,3,FALSE)</f>
        <v>2</v>
      </c>
      <c r="Q14" s="8">
        <f>VLOOKUP($N14,CLIMATS!$B$2:$O$2500,4,FALSE)</f>
        <v>2</v>
      </c>
      <c r="R14" s="8">
        <f>VLOOKUP($N14,CLIMATS!$B$2:$O$2500,5,FALSE)</f>
        <v>3</v>
      </c>
      <c r="S14" s="8">
        <f>VLOOKUP($N14,CLIMATS!$B$2:$O$2500,6,FALSE)</f>
        <v>5</v>
      </c>
      <c r="T14" s="8">
        <f>VLOOKUP($N14,CLIMATS!$B$2:$O$2500,7,FALSE)</f>
        <v>5</v>
      </c>
      <c r="U14" s="8">
        <f>VLOOKUP($N14,CLIMATS!$B$2:$O$2500,8,FALSE)</f>
        <v>3</v>
      </c>
      <c r="V14" s="8">
        <f>VLOOKUP($N14,CLIMATS!$B$2:$O$2500,9,FALSE)</f>
        <v>2</v>
      </c>
      <c r="W14" s="8">
        <f>VLOOKUP($N14,CLIMATS!$B$2:$O$2500,10,FALSE)</f>
        <v>2</v>
      </c>
      <c r="X14" s="8">
        <f>VLOOKUP($N14,CLIMATS!$B$2:$O$2500,11,FALSE)</f>
        <v>2</v>
      </c>
      <c r="Y14" s="8">
        <f>VLOOKUP($N14,CLIMATS!$B$2:$O$2500,12,FALSE)</f>
        <v>2</v>
      </c>
      <c r="Z14" s="8">
        <f>VLOOKUP($N14,CLIMATS!$B$2:$O$2500,13,FALSE)</f>
        <v>2</v>
      </c>
      <c r="AA14" s="8">
        <f>VLOOKUP($N14,CLIMATS!$B$2:$O$2500,14,FALSE)</f>
        <v>2</v>
      </c>
    </row>
    <row r="15" spans="1:27" s="18" customFormat="1" ht="20.149999999999999" customHeight="1" x14ac:dyDescent="0.35">
      <c r="A15" s="16"/>
      <c r="B15" s="16" t="s">
        <v>21</v>
      </c>
      <c r="C15" s="48">
        <f>SUM(C13:C14)</f>
        <v>50</v>
      </c>
      <c r="D15" s="16" t="s">
        <v>14</v>
      </c>
      <c r="E15" s="16"/>
      <c r="F15" s="17"/>
      <c r="G15" s="17"/>
      <c r="K15" s="42">
        <f>SUM(K13:K14)</f>
        <v>1620</v>
      </c>
      <c r="L15" s="42">
        <f>M15/C15</f>
        <v>221.6</v>
      </c>
      <c r="M15" s="42">
        <f>SUM(M13:M14)</f>
        <v>11080</v>
      </c>
      <c r="N15" s="88"/>
      <c r="O15" s="88"/>
    </row>
    <row r="16" spans="1:27" s="19" customFormat="1" ht="20.149999999999999" customHeight="1" x14ac:dyDescent="0.35">
      <c r="A16" s="29">
        <v>10</v>
      </c>
      <c r="B16" s="29" t="s">
        <v>9</v>
      </c>
      <c r="C16" s="63">
        <v>15</v>
      </c>
      <c r="D16" s="19" t="s">
        <v>14</v>
      </c>
      <c r="F16" s="20">
        <f>G14+1</f>
        <v>42472</v>
      </c>
      <c r="G16" s="20">
        <f t="shared" ref="G16:G21" si="3">F16+C16</f>
        <v>42487</v>
      </c>
      <c r="H16" s="77" t="s">
        <v>2755</v>
      </c>
      <c r="I16" s="77" t="s">
        <v>2706</v>
      </c>
      <c r="J16" s="77"/>
      <c r="K16" s="105">
        <f>VOLS!I8</f>
        <v>1940</v>
      </c>
      <c r="L16" s="39">
        <f>VLOOKUP(B16,'COÛT PAR PAYS'!$A$2:$B$80,2,FALSE)</f>
        <v>40</v>
      </c>
      <c r="M16" s="39">
        <f t="shared" si="1"/>
        <v>2400</v>
      </c>
      <c r="N16" s="89" t="s">
        <v>1111</v>
      </c>
      <c r="O16" s="97"/>
      <c r="P16" s="8">
        <f>VLOOKUP($N16,CLIMATS!$B$2:$O$2500,3,FALSE)</f>
        <v>2</v>
      </c>
      <c r="Q16" s="8">
        <f>VLOOKUP($N16,CLIMATS!$B$2:$O$2500,4,FALSE)</f>
        <v>2</v>
      </c>
      <c r="R16" s="8">
        <f>VLOOKUP($N16,CLIMATS!$B$2:$O$2500,5,FALSE)</f>
        <v>2</v>
      </c>
      <c r="S16" s="8">
        <f>VLOOKUP($N16,CLIMATS!$B$2:$O$2500,6,FALSE)</f>
        <v>2</v>
      </c>
      <c r="T16" s="8">
        <f>VLOOKUP($N16,CLIMATS!$B$2:$O$2500,7,FALSE)</f>
        <v>2</v>
      </c>
      <c r="U16" s="8">
        <f>VLOOKUP($N16,CLIMATS!$B$2:$O$2500,8,FALSE)</f>
        <v>2</v>
      </c>
      <c r="V16" s="8">
        <f>VLOOKUP($N16,CLIMATS!$B$2:$O$2500,9,FALSE)</f>
        <v>2</v>
      </c>
      <c r="W16" s="8">
        <f>VLOOKUP($N16,CLIMATS!$B$2:$O$2500,10,FALSE)</f>
        <v>1</v>
      </c>
      <c r="X16" s="8">
        <f>VLOOKUP($N16,CLIMATS!$B$2:$O$2500,11,FALSE)</f>
        <v>1</v>
      </c>
      <c r="Y16" s="8">
        <f>VLOOKUP($N16,CLIMATS!$B$2:$O$2500,12,FALSE)</f>
        <v>1</v>
      </c>
      <c r="Z16" s="8">
        <f>VLOOKUP($N16,CLIMATS!$B$2:$O$2500,13,FALSE)</f>
        <v>1</v>
      </c>
      <c r="AA16" s="8">
        <f>VLOOKUP($N16,CLIMATS!$B$2:$O$2500,14,FALSE)</f>
        <v>1</v>
      </c>
    </row>
    <row r="17" spans="1:28" s="19" customFormat="1" ht="20.149999999999999" customHeight="1" x14ac:dyDescent="0.35">
      <c r="A17" s="29">
        <v>11</v>
      </c>
      <c r="B17" s="29" t="s">
        <v>67</v>
      </c>
      <c r="C17" s="63">
        <v>15</v>
      </c>
      <c r="D17" s="19" t="s">
        <v>14</v>
      </c>
      <c r="F17" s="20">
        <f>G16</f>
        <v>42487</v>
      </c>
      <c r="G17" s="20">
        <f t="shared" si="3"/>
        <v>42502</v>
      </c>
      <c r="H17" s="19" t="s">
        <v>2756</v>
      </c>
      <c r="K17" s="39">
        <f>VOLS!I9</f>
        <v>720</v>
      </c>
      <c r="L17" s="39">
        <f>VLOOKUP(B17,'COÛT PAR PAYS'!$A$2:$B$80,2,FALSE)</f>
        <v>29</v>
      </c>
      <c r="M17" s="39">
        <f t="shared" si="1"/>
        <v>1740</v>
      </c>
      <c r="N17" s="89" t="s">
        <v>1201</v>
      </c>
      <c r="O17" s="97"/>
      <c r="P17" s="8">
        <f>VLOOKUP($N17,CLIMATS!$B$2:$O$2500,3,FALSE)</f>
        <v>2</v>
      </c>
      <c r="Q17" s="8">
        <f>VLOOKUP($N17,CLIMATS!$B$2:$O$2500,4,FALSE)</f>
        <v>2</v>
      </c>
      <c r="R17" s="8">
        <f>VLOOKUP($N17,CLIMATS!$B$2:$O$2500,5,FALSE)</f>
        <v>2</v>
      </c>
      <c r="S17" s="8">
        <f>VLOOKUP($N17,CLIMATS!$B$2:$O$2500,6,FALSE)</f>
        <v>2</v>
      </c>
      <c r="T17" s="8">
        <f>VLOOKUP($N17,CLIMATS!$B$2:$O$2500,7,FALSE)</f>
        <v>2</v>
      </c>
      <c r="U17" s="8">
        <f>VLOOKUP($N17,CLIMATS!$B$2:$O$2500,8,FALSE)</f>
        <v>2</v>
      </c>
      <c r="V17" s="8">
        <f>VLOOKUP($N17,CLIMATS!$B$2:$O$2500,9,FALSE)</f>
        <v>2</v>
      </c>
      <c r="W17" s="8">
        <f>VLOOKUP($N17,CLIMATS!$B$2:$O$2500,10,FALSE)</f>
        <v>1</v>
      </c>
      <c r="X17" s="8">
        <f>VLOOKUP($N17,CLIMATS!$B$2:$O$2500,11,FALSE)</f>
        <v>1</v>
      </c>
      <c r="Y17" s="8">
        <f>VLOOKUP($N17,CLIMATS!$B$2:$O$2500,12,FALSE)</f>
        <v>1</v>
      </c>
      <c r="Z17" s="8">
        <f>VLOOKUP($N17,CLIMATS!$B$2:$O$2500,13,FALSE)</f>
        <v>1</v>
      </c>
      <c r="AA17" s="8">
        <f>VLOOKUP($N17,CLIMATS!$B$2:$O$2500,14,FALSE)</f>
        <v>2</v>
      </c>
    </row>
    <row r="18" spans="1:28" s="19" customFormat="1" ht="20.149999999999999" customHeight="1" x14ac:dyDescent="0.35">
      <c r="A18" s="29">
        <v>12</v>
      </c>
      <c r="B18" s="29" t="s">
        <v>9</v>
      </c>
      <c r="C18" s="63">
        <v>5</v>
      </c>
      <c r="D18" s="19" t="s">
        <v>14</v>
      </c>
      <c r="F18" s="20">
        <f>G17</f>
        <v>42502</v>
      </c>
      <c r="G18" s="20">
        <f t="shared" si="3"/>
        <v>42507</v>
      </c>
      <c r="K18" s="39"/>
      <c r="L18" s="39">
        <f>VLOOKUP(B18,'COÛT PAR PAYS'!$A$2:$B$80,2,FALSE)</f>
        <v>40</v>
      </c>
      <c r="M18" s="39">
        <f t="shared" si="1"/>
        <v>800</v>
      </c>
      <c r="N18" s="89" t="s">
        <v>1222</v>
      </c>
      <c r="O18" s="99"/>
      <c r="P18" s="8">
        <f>VLOOKUP($N18,CLIMATS!$B$2:$O$2500,3,FALSE)</f>
        <v>5</v>
      </c>
      <c r="Q18" s="8">
        <f>VLOOKUP($N18,CLIMATS!$B$2:$O$2500,4,FALSE)</f>
        <v>5</v>
      </c>
      <c r="R18" s="8">
        <f>VLOOKUP($N18,CLIMATS!$B$2:$O$2500,5,FALSE)</f>
        <v>5</v>
      </c>
      <c r="S18" s="8">
        <f>VLOOKUP($N18,CLIMATS!$B$2:$O$2500,6,FALSE)</f>
        <v>5</v>
      </c>
      <c r="T18" s="8">
        <f>VLOOKUP($N18,CLIMATS!$B$2:$O$2500,7,FALSE)</f>
        <v>5</v>
      </c>
      <c r="U18" s="8">
        <f>VLOOKUP($N18,CLIMATS!$B$2:$O$2500,8,FALSE)</f>
        <v>5</v>
      </c>
      <c r="V18" s="8">
        <f>VLOOKUP($N18,CLIMATS!$B$2:$O$2500,9,FALSE)</f>
        <v>5</v>
      </c>
      <c r="W18" s="8">
        <f>VLOOKUP($N18,CLIMATS!$B$2:$O$2500,10,FALSE)</f>
        <v>5</v>
      </c>
      <c r="X18" s="8">
        <f>VLOOKUP($N18,CLIMATS!$B$2:$O$2500,11,FALSE)</f>
        <v>5</v>
      </c>
      <c r="Y18" s="8">
        <f>VLOOKUP($N18,CLIMATS!$B$2:$O$2500,12,FALSE)</f>
        <v>5</v>
      </c>
      <c r="Z18" s="8">
        <f>VLOOKUP($N18,CLIMATS!$B$2:$O$2500,13,FALSE)</f>
        <v>5</v>
      </c>
      <c r="AA18" s="8">
        <f>VLOOKUP($N18,CLIMATS!$B$2:$O$2500,14,FALSE)</f>
        <v>5</v>
      </c>
    </row>
    <row r="19" spans="1:28" s="19" customFormat="1" ht="20.149999999999999" customHeight="1" x14ac:dyDescent="0.35">
      <c r="A19" s="29">
        <v>13</v>
      </c>
      <c r="B19" s="29" t="s">
        <v>10</v>
      </c>
      <c r="C19" s="63">
        <v>20</v>
      </c>
      <c r="D19" s="19" t="s">
        <v>14</v>
      </c>
      <c r="F19" s="20">
        <f>G18</f>
        <v>42507</v>
      </c>
      <c r="G19" s="20">
        <f t="shared" si="3"/>
        <v>42527</v>
      </c>
      <c r="K19" s="39"/>
      <c r="L19" s="39">
        <f>VLOOKUP(B19,'COÛT PAR PAYS'!$A$2:$B$80,2,FALSE)</f>
        <v>20</v>
      </c>
      <c r="M19" s="39">
        <f t="shared" si="1"/>
        <v>1600</v>
      </c>
      <c r="N19" s="89" t="s">
        <v>1153</v>
      </c>
      <c r="O19" s="100"/>
      <c r="P19" s="8">
        <f>VLOOKUP($N19,CLIMATS!$B$2:$O$2500,3,FALSE)</f>
        <v>5</v>
      </c>
      <c r="Q19" s="8">
        <f>VLOOKUP($N19,CLIMATS!$B$2:$O$2500,4,FALSE)</f>
        <v>5</v>
      </c>
      <c r="R19" s="8">
        <f>VLOOKUP($N19,CLIMATS!$B$2:$O$2500,5,FALSE)</f>
        <v>5</v>
      </c>
      <c r="S19" s="8">
        <f>VLOOKUP($N19,CLIMATS!$B$2:$O$2500,6,FALSE)</f>
        <v>4</v>
      </c>
      <c r="T19" s="8">
        <f>VLOOKUP($N19,CLIMATS!$B$2:$O$2500,7,FALSE)</f>
        <v>5</v>
      </c>
      <c r="U19" s="8">
        <f>VLOOKUP($N19,CLIMATS!$B$2:$O$2500,8,FALSE)</f>
        <v>2</v>
      </c>
      <c r="V19" s="8">
        <f>VLOOKUP($N19,CLIMATS!$B$2:$O$2500,9,FALSE)</f>
        <v>2</v>
      </c>
      <c r="W19" s="8">
        <f>VLOOKUP($N19,CLIMATS!$B$2:$O$2500,10,FALSE)</f>
        <v>4</v>
      </c>
      <c r="X19" s="8">
        <f>VLOOKUP($N19,CLIMATS!$B$2:$O$2500,11,FALSE)</f>
        <v>2</v>
      </c>
      <c r="Y19" s="8">
        <f>VLOOKUP($N19,CLIMATS!$B$2:$O$2500,12,FALSE)</f>
        <v>4</v>
      </c>
      <c r="Z19" s="8">
        <f>VLOOKUP($N19,CLIMATS!$B$2:$O$2500,13,FALSE)</f>
        <v>5</v>
      </c>
      <c r="AA19" s="8">
        <f>VLOOKUP($N19,CLIMATS!$B$2:$O$2500,14,FALSE)</f>
        <v>5</v>
      </c>
    </row>
    <row r="20" spans="1:28" s="19" customFormat="1" ht="20.149999999999999" customHeight="1" x14ac:dyDescent="0.35">
      <c r="A20" s="29">
        <v>14</v>
      </c>
      <c r="B20" s="29" t="s">
        <v>16</v>
      </c>
      <c r="C20" s="63">
        <v>20</v>
      </c>
      <c r="D20" s="19" t="s">
        <v>14</v>
      </c>
      <c r="F20" s="20">
        <f>G19</f>
        <v>42527</v>
      </c>
      <c r="G20" s="20">
        <f t="shared" si="3"/>
        <v>42547</v>
      </c>
      <c r="K20" s="39"/>
      <c r="L20" s="39">
        <f>VLOOKUP(B20,'COÛT PAR PAYS'!$A$2:$B$80,2,FALSE)</f>
        <v>27</v>
      </c>
      <c r="M20" s="39">
        <f t="shared" si="1"/>
        <v>2160</v>
      </c>
      <c r="N20" s="89" t="s">
        <v>43</v>
      </c>
      <c r="O20" s="99"/>
      <c r="P20" s="8">
        <f>VLOOKUP($N20,CLIMATS!$B$2:$O$2500,3,FALSE)</f>
        <v>5</v>
      </c>
      <c r="Q20" s="8">
        <f>VLOOKUP($N20,CLIMATS!$B$2:$O$2500,4,FALSE)</f>
        <v>5</v>
      </c>
      <c r="R20" s="8">
        <f>VLOOKUP($N20,CLIMATS!$B$2:$O$2500,5,FALSE)</f>
        <v>5</v>
      </c>
      <c r="S20" s="8">
        <f>VLOOKUP($N20,CLIMATS!$B$2:$O$2500,6,FALSE)</f>
        <v>5</v>
      </c>
      <c r="T20" s="8">
        <f>VLOOKUP($N20,CLIMATS!$B$2:$O$2500,7,FALSE)</f>
        <v>5</v>
      </c>
      <c r="U20" s="8">
        <f>VLOOKUP($N20,CLIMATS!$B$2:$O$2500,8,FALSE)</f>
        <v>5</v>
      </c>
      <c r="V20" s="8">
        <f>VLOOKUP($N20,CLIMATS!$B$2:$O$2500,9,FALSE)</f>
        <v>5</v>
      </c>
      <c r="W20" s="8">
        <f>VLOOKUP($N20,CLIMATS!$B$2:$O$2500,10,FALSE)</f>
        <v>5</v>
      </c>
      <c r="X20" s="8">
        <f>VLOOKUP($N20,CLIMATS!$B$2:$O$2500,11,FALSE)</f>
        <v>5</v>
      </c>
      <c r="Y20" s="8">
        <f>VLOOKUP($N20,CLIMATS!$B$2:$O$2500,12,FALSE)</f>
        <v>5</v>
      </c>
      <c r="Z20" s="8">
        <f>VLOOKUP($N20,CLIMATS!$B$2:$O$2500,13,FALSE)</f>
        <v>5</v>
      </c>
      <c r="AA20" s="8">
        <f>VLOOKUP($N20,CLIMATS!$B$2:$O$2500,14,FALSE)</f>
        <v>5</v>
      </c>
    </row>
    <row r="21" spans="1:28" s="19" customFormat="1" ht="20.149999999999999" customHeight="1" x14ac:dyDescent="0.35">
      <c r="A21" s="29">
        <v>15</v>
      </c>
      <c r="B21" s="29" t="s">
        <v>70</v>
      </c>
      <c r="C21" s="63">
        <v>20</v>
      </c>
      <c r="D21" s="19" t="s">
        <v>14</v>
      </c>
      <c r="F21" s="20">
        <f>G20</f>
        <v>42547</v>
      </c>
      <c r="G21" s="20">
        <f t="shared" si="3"/>
        <v>42567</v>
      </c>
      <c r="K21" s="39"/>
      <c r="L21" s="39">
        <f>VLOOKUP(B21,'COÛT PAR PAYS'!$A$2:$B$80,2,FALSE)</f>
        <v>23</v>
      </c>
      <c r="M21" s="39">
        <f t="shared" si="1"/>
        <v>1840</v>
      </c>
      <c r="N21" s="89" t="s">
        <v>1262</v>
      </c>
      <c r="O21" s="97"/>
      <c r="P21" s="8">
        <f>VLOOKUP($N21,CLIMATS!$B$2:$O$2500,3,FALSE)</f>
        <v>2</v>
      </c>
      <c r="Q21" s="8">
        <f>VLOOKUP($N21,CLIMATS!$B$2:$O$2500,4,FALSE)</f>
        <v>2</v>
      </c>
      <c r="R21" s="8">
        <f>VLOOKUP($N21,CLIMATS!$B$2:$O$2500,5,FALSE)</f>
        <v>2</v>
      </c>
      <c r="S21" s="8">
        <f>VLOOKUP($N21,CLIMATS!$B$2:$O$2500,6,FALSE)</f>
        <v>2</v>
      </c>
      <c r="T21" s="8">
        <f>VLOOKUP($N21,CLIMATS!$B$2:$O$2500,7,FALSE)</f>
        <v>2</v>
      </c>
      <c r="U21" s="8">
        <f>VLOOKUP($N21,CLIMATS!$B$2:$O$2500,8,FALSE)</f>
        <v>2</v>
      </c>
      <c r="V21" s="8">
        <f>VLOOKUP($N21,CLIMATS!$B$2:$O$2500,9,FALSE)</f>
        <v>2</v>
      </c>
      <c r="W21" s="8">
        <f>VLOOKUP($N21,CLIMATS!$B$2:$O$2500,10,FALSE)</f>
        <v>2</v>
      </c>
      <c r="X21" s="8">
        <f>VLOOKUP($N21,CLIMATS!$B$2:$O$2500,11,FALSE)</f>
        <v>2</v>
      </c>
      <c r="Y21" s="8">
        <f>VLOOKUP($N21,CLIMATS!$B$2:$O$2500,12,FALSE)</f>
        <v>2</v>
      </c>
      <c r="Z21" s="8">
        <f>VLOOKUP($N21,CLIMATS!$B$2:$O$2500,13,FALSE)</f>
        <v>2</v>
      </c>
      <c r="AA21" s="8">
        <f>VLOOKUP($N21,CLIMATS!$B$2:$O$2500,14,FALSE)</f>
        <v>2</v>
      </c>
    </row>
    <row r="22" spans="1:28" s="23" customFormat="1" ht="20.149999999999999" customHeight="1" x14ac:dyDescent="0.35">
      <c r="A22" s="21"/>
      <c r="B22" s="21" t="s">
        <v>22</v>
      </c>
      <c r="C22" s="49">
        <f>SUM(C16:C21)</f>
        <v>95</v>
      </c>
      <c r="D22" s="21" t="s">
        <v>14</v>
      </c>
      <c r="E22" s="21"/>
      <c r="F22" s="22"/>
      <c r="G22" s="22"/>
      <c r="K22" s="43">
        <f>SUM(K16:K20)</f>
        <v>2660</v>
      </c>
      <c r="L22" s="43">
        <f>M22/C22</f>
        <v>110.94736842105263</v>
      </c>
      <c r="M22" s="43">
        <f>SUM(M16:M21)</f>
        <v>10540</v>
      </c>
      <c r="N22" s="90"/>
      <c r="O22" s="90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</row>
    <row r="23" spans="1:28" s="24" customFormat="1" ht="20.149999999999999" customHeight="1" x14ac:dyDescent="0.35">
      <c r="A23" s="31">
        <v>16</v>
      </c>
      <c r="B23" s="31" t="s">
        <v>71</v>
      </c>
      <c r="C23" s="64">
        <v>5</v>
      </c>
      <c r="D23" s="24" t="s">
        <v>14</v>
      </c>
      <c r="F23" s="25">
        <f>G21</f>
        <v>42567</v>
      </c>
      <c r="G23" s="25">
        <f>F23+C23</f>
        <v>42572</v>
      </c>
      <c r="H23" s="24" t="s">
        <v>2745</v>
      </c>
      <c r="I23" s="24" t="s">
        <v>2746</v>
      </c>
      <c r="K23" s="40">
        <f>VOLS!I10</f>
        <v>2300</v>
      </c>
      <c r="L23" s="40">
        <f>VLOOKUP(B23,'COÛT PAR PAYS'!$A$2:$B$80,2,FALSE)</f>
        <v>43</v>
      </c>
      <c r="M23" s="40">
        <f t="shared" si="1"/>
        <v>860</v>
      </c>
      <c r="N23" s="91" t="s">
        <v>1668</v>
      </c>
      <c r="O23" s="97"/>
      <c r="P23" s="8">
        <f>VLOOKUP($N23,CLIMATS!$B$2:$O$2500,3,FALSE)</f>
        <v>1</v>
      </c>
      <c r="Q23" s="8">
        <f>VLOOKUP($N23,CLIMATS!$B$2:$O$2500,4,FALSE)</f>
        <v>1</v>
      </c>
      <c r="R23" s="8">
        <f>VLOOKUP($N23,CLIMATS!$B$2:$O$2500,5,FALSE)</f>
        <v>1</v>
      </c>
      <c r="S23" s="8">
        <f>VLOOKUP($N23,CLIMATS!$B$2:$O$2500,6,FALSE)</f>
        <v>2</v>
      </c>
      <c r="T23" s="8">
        <f>VLOOKUP($N23,CLIMATS!$B$2:$O$2500,7,FALSE)</f>
        <v>4</v>
      </c>
      <c r="U23" s="8">
        <f>VLOOKUP($N23,CLIMATS!$B$2:$O$2500,8,FALSE)</f>
        <v>4</v>
      </c>
      <c r="V23" s="8">
        <f>VLOOKUP($N23,CLIMATS!$B$2:$O$2500,9,FALSE)</f>
        <v>4</v>
      </c>
      <c r="W23" s="8">
        <f>VLOOKUP($N23,CLIMATS!$B$2:$O$2500,10,FALSE)</f>
        <v>4</v>
      </c>
      <c r="X23" s="8">
        <f>VLOOKUP($N23,CLIMATS!$B$2:$O$2500,11,FALSE)</f>
        <v>4</v>
      </c>
      <c r="Y23" s="8">
        <f>VLOOKUP($N23,CLIMATS!$B$2:$O$2500,12,FALSE)</f>
        <v>2</v>
      </c>
      <c r="Z23" s="8">
        <f>VLOOKUP($N23,CLIMATS!$B$2:$O$2500,13,FALSE)</f>
        <v>2</v>
      </c>
      <c r="AA23" s="8">
        <f>VLOOKUP($N23,CLIMATS!$B$2:$O$2500,14,FALSE)</f>
        <v>1</v>
      </c>
    </row>
    <row r="24" spans="1:28" s="24" customFormat="1" ht="20.149999999999999" customHeight="1" x14ac:dyDescent="0.35">
      <c r="A24" s="31">
        <v>17</v>
      </c>
      <c r="B24" s="31" t="s">
        <v>13</v>
      </c>
      <c r="C24" s="64">
        <v>10</v>
      </c>
      <c r="D24" s="24" t="s">
        <v>14</v>
      </c>
      <c r="F24" s="25">
        <f>G23</f>
        <v>42572</v>
      </c>
      <c r="G24" s="25">
        <f>F24+C24</f>
        <v>42582</v>
      </c>
      <c r="K24" s="40"/>
      <c r="L24" s="40">
        <f>VLOOKUP(B24,'COÛT PAR PAYS'!$A$2:$B$80,2,FALSE)</f>
        <v>45</v>
      </c>
      <c r="M24" s="40">
        <f t="shared" si="1"/>
        <v>1800</v>
      </c>
      <c r="N24" s="91" t="s">
        <v>1403</v>
      </c>
      <c r="O24" s="97"/>
      <c r="P24" s="8">
        <f>VLOOKUP($N24,CLIMATS!$B$2:$O$2500,3,FALSE)</f>
        <v>1</v>
      </c>
      <c r="Q24" s="8">
        <f>VLOOKUP($N24,CLIMATS!$B$2:$O$2500,4,FALSE)</f>
        <v>1</v>
      </c>
      <c r="R24" s="8">
        <f>VLOOKUP($N24,CLIMATS!$B$2:$O$2500,5,FALSE)</f>
        <v>1</v>
      </c>
      <c r="S24" s="8">
        <f>VLOOKUP($N24,CLIMATS!$B$2:$O$2500,6,FALSE)</f>
        <v>1</v>
      </c>
      <c r="T24" s="8">
        <f>VLOOKUP($N24,CLIMATS!$B$2:$O$2500,7,FALSE)</f>
        <v>2</v>
      </c>
      <c r="U24" s="8">
        <f>VLOOKUP($N24,CLIMATS!$B$2:$O$2500,8,FALSE)</f>
        <v>3</v>
      </c>
      <c r="V24" s="8">
        <f>VLOOKUP($N24,CLIMATS!$B$2:$O$2500,9,FALSE)</f>
        <v>4</v>
      </c>
      <c r="W24" s="8">
        <f>VLOOKUP($N24,CLIMATS!$B$2:$O$2500,10,FALSE)</f>
        <v>4</v>
      </c>
      <c r="X24" s="8">
        <f>VLOOKUP($N24,CLIMATS!$B$2:$O$2500,11,FALSE)</f>
        <v>2</v>
      </c>
      <c r="Y24" s="8">
        <f>VLOOKUP($N24,CLIMATS!$B$2:$O$2500,12,FALSE)</f>
        <v>2</v>
      </c>
      <c r="Z24" s="8">
        <f>VLOOKUP($N24,CLIMATS!$B$2:$O$2500,13,FALSE)</f>
        <v>1</v>
      </c>
      <c r="AA24" s="8">
        <f>VLOOKUP($N24,CLIMATS!$B$2:$O$2500,14,FALSE)</f>
        <v>1</v>
      </c>
    </row>
    <row r="25" spans="1:28" s="28" customFormat="1" ht="20.149999999999999" customHeight="1" x14ac:dyDescent="0.35">
      <c r="A25" s="26"/>
      <c r="B25" s="26" t="s">
        <v>23</v>
      </c>
      <c r="C25" s="65">
        <f>SUM(C23:C24)</f>
        <v>15</v>
      </c>
      <c r="D25" s="26" t="s">
        <v>14</v>
      </c>
      <c r="E25" s="26"/>
      <c r="F25" s="27"/>
      <c r="G25" s="27"/>
      <c r="K25" s="44">
        <f>SUM(K23:K24)</f>
        <v>2300</v>
      </c>
      <c r="L25" s="44">
        <f>M25/C25</f>
        <v>177.33333333333334</v>
      </c>
      <c r="M25" s="44">
        <f>SUM(M23:M24)</f>
        <v>2660</v>
      </c>
      <c r="N25" s="92"/>
      <c r="O25" s="92"/>
    </row>
    <row r="26" spans="1:28" s="34" customFormat="1" ht="20.149999999999999" customHeight="1" x14ac:dyDescent="0.35">
      <c r="A26" s="34">
        <v>19</v>
      </c>
      <c r="B26" s="34" t="s">
        <v>0</v>
      </c>
      <c r="C26" s="35">
        <v>1</v>
      </c>
      <c r="D26" s="34" t="s">
        <v>24</v>
      </c>
      <c r="F26" s="33"/>
      <c r="G26" s="33">
        <f>G24+C26</f>
        <v>42583</v>
      </c>
      <c r="H26" s="34" t="s">
        <v>1333</v>
      </c>
      <c r="I26" s="34" t="s">
        <v>2747</v>
      </c>
      <c r="K26" s="36">
        <f>VOLS!I11</f>
        <v>1600</v>
      </c>
      <c r="L26" s="36"/>
      <c r="M26" s="36"/>
      <c r="N26" s="84"/>
      <c r="O26" s="84"/>
    </row>
    <row r="27" spans="1:28" s="79" customFormat="1" ht="20.149999999999999" customHeight="1" x14ac:dyDescent="0.35">
      <c r="A27" s="78"/>
      <c r="C27" s="80">
        <f>C12+C15+C22+C25+C26</f>
        <v>314</v>
      </c>
      <c r="D27" s="78" t="s">
        <v>14</v>
      </c>
      <c r="E27" s="78"/>
      <c r="F27" s="81"/>
      <c r="G27" s="81"/>
      <c r="K27" s="82">
        <f>K26+K25+K22+K15+K12</f>
        <v>10240</v>
      </c>
      <c r="L27" s="82">
        <f>M27/C27</f>
        <v>134.80254777070064</v>
      </c>
      <c r="M27" s="82">
        <f>M25+M22+M15+M12</f>
        <v>42328</v>
      </c>
      <c r="N27" s="93"/>
      <c r="O27" s="93"/>
    </row>
    <row r="28" spans="1:28" x14ac:dyDescent="0.35">
      <c r="L28" s="83" t="s">
        <v>58</v>
      </c>
      <c r="M28" s="45">
        <f>K27</f>
        <v>10240</v>
      </c>
      <c r="N28" s="94"/>
      <c r="O28" s="94"/>
      <c r="AB28" s="54"/>
    </row>
    <row r="29" spans="1:28" x14ac:dyDescent="0.35">
      <c r="L29" s="83" t="s">
        <v>1334</v>
      </c>
      <c r="M29" s="45">
        <v>6500</v>
      </c>
      <c r="N29" s="94"/>
      <c r="O29" s="94"/>
      <c r="AB29" s="54"/>
    </row>
    <row r="30" spans="1:28" x14ac:dyDescent="0.35">
      <c r="L30" s="56"/>
      <c r="M30" s="36">
        <f>SUM(M27:M29)</f>
        <v>59068</v>
      </c>
      <c r="N30" s="84"/>
      <c r="O30" s="84"/>
      <c r="AB30" s="54"/>
    </row>
    <row r="31" spans="1:28" x14ac:dyDescent="0.35">
      <c r="L31" s="56"/>
      <c r="M31" s="56"/>
      <c r="N31" s="95"/>
      <c r="O31" s="95"/>
      <c r="AB31" s="54"/>
    </row>
    <row r="32" spans="1:28" x14ac:dyDescent="0.35">
      <c r="L32" s="56"/>
      <c r="M32" s="56"/>
      <c r="N32" s="95"/>
      <c r="O32" s="95"/>
      <c r="AB32" s="54"/>
    </row>
    <row r="33" spans="12:28" x14ac:dyDescent="0.35">
      <c r="L33" s="56"/>
      <c r="M33" s="56"/>
      <c r="N33" s="95"/>
      <c r="O33" s="95"/>
      <c r="AB33" s="54"/>
    </row>
    <row r="34" spans="12:28" x14ac:dyDescent="0.35">
      <c r="L34" s="56"/>
      <c r="M34" s="56"/>
      <c r="N34" s="95"/>
      <c r="O34" s="95"/>
      <c r="AB34" s="54"/>
    </row>
    <row r="35" spans="12:28" x14ac:dyDescent="0.35">
      <c r="L35" s="56"/>
      <c r="M35" s="56"/>
      <c r="N35" s="95"/>
      <c r="O35" s="95"/>
      <c r="AB35" s="54"/>
    </row>
    <row r="36" spans="12:28" x14ac:dyDescent="0.35">
      <c r="L36" s="56"/>
      <c r="M36" s="56"/>
      <c r="N36" s="95"/>
      <c r="O36" s="95"/>
      <c r="AB36" s="54"/>
    </row>
    <row r="37" spans="12:28" x14ac:dyDescent="0.35">
      <c r="L37" s="56"/>
      <c r="M37" s="56"/>
      <c r="N37" s="95"/>
      <c r="O37" s="95"/>
      <c r="AB37" s="54"/>
    </row>
    <row r="38" spans="12:28" x14ac:dyDescent="0.35">
      <c r="L38" s="56"/>
      <c r="M38" s="45"/>
      <c r="N38" s="94"/>
      <c r="O38" s="94"/>
      <c r="AB38" s="54"/>
    </row>
    <row r="39" spans="12:28" x14ac:dyDescent="0.35">
      <c r="L39" s="56"/>
      <c r="M39" s="56"/>
      <c r="N39" s="95"/>
      <c r="O39" s="95"/>
      <c r="AB39" s="54"/>
    </row>
    <row r="40" spans="12:28" x14ac:dyDescent="0.35">
      <c r="L40" s="56"/>
      <c r="M40" s="56"/>
      <c r="N40" s="95"/>
      <c r="O40" s="95"/>
      <c r="AB40" s="54"/>
    </row>
  </sheetData>
  <mergeCells count="1">
    <mergeCell ref="C3:D3"/>
  </mergeCells>
  <conditionalFormatting sqref="P5:AA8 P15:AA17 P10:AA13 P22:AA22 P24:AA24 P19:AA20">
    <cfRule type="cellIs" dxfId="29" priority="30" operator="equal">
      <formula>1</formula>
    </cfRule>
  </conditionalFormatting>
  <conditionalFormatting sqref="P5:AA8 P15:AA17 P10:AA13 P22:AA22 P24:AA25 P19:AA20">
    <cfRule type="cellIs" dxfId="28" priority="26" operator="equal">
      <formula>5</formula>
    </cfRule>
    <cfRule type="cellIs" dxfId="27" priority="27" operator="equal">
      <formula>4</formula>
    </cfRule>
    <cfRule type="cellIs" dxfId="26" priority="28" operator="equal">
      <formula>3</formula>
    </cfRule>
    <cfRule type="cellIs" dxfId="25" priority="29" operator="equal">
      <formula>2</formula>
    </cfRule>
  </conditionalFormatting>
  <conditionalFormatting sqref="P14:AA14">
    <cfRule type="cellIs" dxfId="24" priority="25" operator="equal">
      <formula>1</formula>
    </cfRule>
  </conditionalFormatting>
  <conditionalFormatting sqref="P14:AA14">
    <cfRule type="cellIs" dxfId="23" priority="21" operator="equal">
      <formula>5</formula>
    </cfRule>
    <cfRule type="cellIs" dxfId="22" priority="22" operator="equal">
      <formula>4</formula>
    </cfRule>
    <cfRule type="cellIs" dxfId="21" priority="23" operator="equal">
      <formula>3</formula>
    </cfRule>
    <cfRule type="cellIs" dxfId="20" priority="24" operator="equal">
      <formula>2</formula>
    </cfRule>
  </conditionalFormatting>
  <conditionalFormatting sqref="P21:AA21">
    <cfRule type="cellIs" dxfId="19" priority="20" operator="equal">
      <formula>1</formula>
    </cfRule>
  </conditionalFormatting>
  <conditionalFormatting sqref="P21:AA21">
    <cfRule type="cellIs" dxfId="18" priority="16" operator="equal">
      <formula>5</formula>
    </cfRule>
    <cfRule type="cellIs" dxfId="17" priority="17" operator="equal">
      <formula>4</formula>
    </cfRule>
    <cfRule type="cellIs" dxfId="16" priority="18" operator="equal">
      <formula>3</formula>
    </cfRule>
    <cfRule type="cellIs" dxfId="15" priority="19" operator="equal">
      <formula>2</formula>
    </cfRule>
  </conditionalFormatting>
  <conditionalFormatting sqref="P9:AA9">
    <cfRule type="cellIs" dxfId="14" priority="15" operator="equal">
      <formula>1</formula>
    </cfRule>
  </conditionalFormatting>
  <conditionalFormatting sqref="P9:AA9">
    <cfRule type="cellIs" dxfId="13" priority="11" operator="equal">
      <formula>5</formula>
    </cfRule>
    <cfRule type="cellIs" dxfId="12" priority="12" operator="equal">
      <formula>4</formula>
    </cfRule>
    <cfRule type="cellIs" dxfId="11" priority="13" operator="equal">
      <formula>3</formula>
    </cfRule>
    <cfRule type="cellIs" dxfId="10" priority="14" operator="equal">
      <formula>2</formula>
    </cfRule>
  </conditionalFormatting>
  <conditionalFormatting sqref="P23:AA23">
    <cfRule type="cellIs" dxfId="9" priority="10" operator="equal">
      <formula>1</formula>
    </cfRule>
  </conditionalFormatting>
  <conditionalFormatting sqref="P23:AA23">
    <cfRule type="cellIs" dxfId="8" priority="6" operator="equal">
      <formula>5</formula>
    </cfRule>
    <cfRule type="cellIs" dxfId="7" priority="7" operator="equal">
      <formula>4</formula>
    </cfRule>
    <cfRule type="cellIs" dxfId="6" priority="8" operator="equal">
      <formula>3</formula>
    </cfRule>
    <cfRule type="cellIs" dxfId="5" priority="9" operator="equal">
      <formula>2</formula>
    </cfRule>
  </conditionalFormatting>
  <conditionalFormatting sqref="P18:AA18">
    <cfRule type="cellIs" dxfId="4" priority="5" operator="equal">
      <formula>1</formula>
    </cfRule>
  </conditionalFormatting>
  <conditionalFormatting sqref="P18:AA18">
    <cfRule type="cellIs" dxfId="3" priority="1" operator="equal">
      <formula>5</formula>
    </cfRule>
    <cfRule type="cellIs" dxfId="2" priority="2" operator="equal">
      <formula>4</formula>
    </cfRule>
    <cfRule type="cellIs" dxfId="1" priority="3" operator="equal">
      <formula>3</formula>
    </cfRule>
    <cfRule type="cellIs" dxfId="0" priority="4" operator="equal">
      <formula>2</formula>
    </cfRule>
  </conditionalFormatting>
  <dataValidations count="5">
    <dataValidation type="list" allowBlank="1" showInputMessage="1" showErrorMessage="1" sqref="N16:N21">
      <formula1>AMSUD</formula1>
    </dataValidation>
    <dataValidation type="list" allowBlank="1" showInputMessage="1" showErrorMessage="1" sqref="N13:N14">
      <formula1>OCEANIE</formula1>
    </dataValidation>
    <dataValidation type="list" allowBlank="1" showInputMessage="1" showErrorMessage="1" sqref="N5:N11">
      <formula1>ASIE</formula1>
    </dataValidation>
    <dataValidation type="list" allowBlank="1" showInputMessage="1" showErrorMessage="1" sqref="N15 N12 N25 N22">
      <formula1>VILLE</formula1>
    </dataValidation>
    <dataValidation type="list" allowBlank="1" showInputMessage="1" showErrorMessage="1" sqref="N23:N24">
      <formula1>AMNORD</formula1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3"/>
  <sheetViews>
    <sheetView workbookViewId="0">
      <pane ySplit="1" topLeftCell="A2" activePane="bottomLeft" state="frozen"/>
      <selection activeCell="E13" sqref="E13"/>
      <selection pane="bottomLeft" activeCell="C17" sqref="C17"/>
    </sheetView>
  </sheetViews>
  <sheetFormatPr baseColWidth="10" defaultColWidth="11.453125" defaultRowHeight="14.5" x14ac:dyDescent="0.35"/>
  <cols>
    <col min="1" max="1" width="36.1796875" style="71" customWidth="1"/>
    <col min="2" max="2" width="28.1796875" style="74" customWidth="1"/>
    <col min="3" max="3" width="83" style="71" customWidth="1"/>
    <col min="4" max="4" width="11.453125" style="73"/>
    <col min="5" max="16384" width="11.453125" style="71"/>
  </cols>
  <sheetData>
    <row r="1" spans="1:4" s="72" customFormat="1" x14ac:dyDescent="0.35">
      <c r="A1" s="146" t="s">
        <v>134</v>
      </c>
      <c r="B1" s="138" t="s">
        <v>2</v>
      </c>
      <c r="C1" s="146" t="s">
        <v>135</v>
      </c>
      <c r="D1" s="146" t="s">
        <v>136</v>
      </c>
    </row>
    <row r="2" spans="1:4" s="140" customFormat="1" x14ac:dyDescent="0.35">
      <c r="A2" s="139" t="s">
        <v>29</v>
      </c>
      <c r="B2" s="140" t="s">
        <v>159</v>
      </c>
      <c r="D2" s="141"/>
    </row>
    <row r="3" spans="1:4" s="140" customFormat="1" x14ac:dyDescent="0.35">
      <c r="A3" s="139" t="s">
        <v>162</v>
      </c>
      <c r="B3" s="140" t="s">
        <v>159</v>
      </c>
      <c r="D3" s="141"/>
    </row>
    <row r="4" spans="1:4" s="140" customFormat="1" x14ac:dyDescent="0.35">
      <c r="A4" s="139" t="s">
        <v>143</v>
      </c>
      <c r="B4" s="140" t="s">
        <v>158</v>
      </c>
      <c r="D4" s="141"/>
    </row>
    <row r="5" spans="1:4" s="140" customFormat="1" x14ac:dyDescent="0.35">
      <c r="A5" s="139" t="s">
        <v>140</v>
      </c>
      <c r="B5" s="140" t="s">
        <v>157</v>
      </c>
      <c r="D5" s="141"/>
    </row>
    <row r="6" spans="1:4" s="140" customFormat="1" x14ac:dyDescent="0.35">
      <c r="A6" s="139" t="s">
        <v>149</v>
      </c>
      <c r="B6" s="140" t="s">
        <v>139</v>
      </c>
      <c r="D6" s="141"/>
    </row>
    <row r="7" spans="1:4" s="140" customFormat="1" x14ac:dyDescent="0.35">
      <c r="A7" s="139" t="s">
        <v>2707</v>
      </c>
      <c r="B7" s="140" t="s">
        <v>155</v>
      </c>
      <c r="D7" s="142"/>
    </row>
    <row r="8" spans="1:4" s="140" customFormat="1" ht="29" x14ac:dyDescent="0.35">
      <c r="A8" s="139" t="s">
        <v>58</v>
      </c>
      <c r="B8" s="140" t="s">
        <v>132</v>
      </c>
      <c r="C8" s="140" t="s">
        <v>2809</v>
      </c>
      <c r="D8" s="143"/>
    </row>
    <row r="9" spans="1:4" s="140" customFormat="1" x14ac:dyDescent="0.35">
      <c r="A9" s="139" t="s">
        <v>148</v>
      </c>
      <c r="B9" s="140" t="s">
        <v>139</v>
      </c>
      <c r="D9" s="142"/>
    </row>
    <row r="10" spans="1:4" s="140" customFormat="1" x14ac:dyDescent="0.35">
      <c r="A10" s="139" t="s">
        <v>2748</v>
      </c>
      <c r="B10" s="140" t="s">
        <v>159</v>
      </c>
      <c r="D10" s="141"/>
    </row>
    <row r="11" spans="1:4" s="140" customFormat="1" x14ac:dyDescent="0.35">
      <c r="A11" s="139" t="s">
        <v>153</v>
      </c>
      <c r="B11" s="140" t="s">
        <v>159</v>
      </c>
      <c r="D11" s="141"/>
    </row>
    <row r="12" spans="1:4" s="140" customFormat="1" x14ac:dyDescent="0.35">
      <c r="A12" s="139" t="s">
        <v>145</v>
      </c>
      <c r="B12" s="140" t="s">
        <v>155</v>
      </c>
      <c r="C12" s="140" t="s">
        <v>2749</v>
      </c>
      <c r="D12" s="141"/>
    </row>
    <row r="13" spans="1:4" s="140" customFormat="1" x14ac:dyDescent="0.35">
      <c r="A13" s="139" t="s">
        <v>2795</v>
      </c>
      <c r="B13" s="140" t="s">
        <v>155</v>
      </c>
      <c r="D13" s="141"/>
    </row>
    <row r="14" spans="1:4" s="140" customFormat="1" x14ac:dyDescent="0.35">
      <c r="A14" s="139" t="s">
        <v>2785</v>
      </c>
      <c r="B14" s="140" t="s">
        <v>155</v>
      </c>
      <c r="C14" s="140" t="s">
        <v>2786</v>
      </c>
      <c r="D14" s="141"/>
    </row>
    <row r="15" spans="1:4" s="140" customFormat="1" x14ac:dyDescent="0.35">
      <c r="A15" s="139" t="s">
        <v>2791</v>
      </c>
      <c r="B15" s="140" t="s">
        <v>155</v>
      </c>
      <c r="C15" s="140" t="s">
        <v>2792</v>
      </c>
      <c r="D15" s="141"/>
    </row>
    <row r="16" spans="1:4" s="140" customFormat="1" x14ac:dyDescent="0.35">
      <c r="A16" s="139" t="s">
        <v>141</v>
      </c>
      <c r="B16" s="140" t="s">
        <v>155</v>
      </c>
      <c r="C16" s="140" t="s">
        <v>2810</v>
      </c>
      <c r="D16" s="141"/>
    </row>
    <row r="17" spans="1:4" s="140" customFormat="1" x14ac:dyDescent="0.35">
      <c r="A17" s="139" t="s">
        <v>2778</v>
      </c>
      <c r="B17" s="140" t="s">
        <v>155</v>
      </c>
      <c r="C17" s="140" t="s">
        <v>2800</v>
      </c>
      <c r="D17" s="141"/>
    </row>
    <row r="18" spans="1:4" s="140" customFormat="1" x14ac:dyDescent="0.35">
      <c r="A18" s="139" t="s">
        <v>30</v>
      </c>
      <c r="B18" s="140" t="s">
        <v>158</v>
      </c>
      <c r="D18" s="141"/>
    </row>
    <row r="19" spans="1:4" s="140" customFormat="1" x14ac:dyDescent="0.35">
      <c r="A19" s="139" t="s">
        <v>154</v>
      </c>
      <c r="B19" s="140" t="s">
        <v>155</v>
      </c>
      <c r="D19" s="141"/>
    </row>
    <row r="20" spans="1:4" s="140" customFormat="1" x14ac:dyDescent="0.35">
      <c r="A20" s="139" t="s">
        <v>2803</v>
      </c>
      <c r="B20" s="140" t="s">
        <v>132</v>
      </c>
      <c r="C20" s="140" t="s">
        <v>2804</v>
      </c>
      <c r="D20" s="141"/>
    </row>
    <row r="21" spans="1:4" s="140" customFormat="1" x14ac:dyDescent="0.35">
      <c r="A21" s="139" t="s">
        <v>2805</v>
      </c>
      <c r="B21" s="140" t="s">
        <v>155</v>
      </c>
      <c r="C21" s="140" t="s">
        <v>2806</v>
      </c>
      <c r="D21" s="141"/>
    </row>
    <row r="22" spans="1:4" s="140" customFormat="1" x14ac:dyDescent="0.35">
      <c r="A22" s="139" t="s">
        <v>152</v>
      </c>
      <c r="B22" s="140" t="s">
        <v>159</v>
      </c>
      <c r="D22" s="141"/>
    </row>
    <row r="23" spans="1:4" s="140" customFormat="1" x14ac:dyDescent="0.35">
      <c r="A23" s="139" t="s">
        <v>161</v>
      </c>
      <c r="B23" s="140" t="s">
        <v>159</v>
      </c>
      <c r="C23" s="144"/>
      <c r="D23" s="141"/>
    </row>
    <row r="24" spans="1:4" s="140" customFormat="1" x14ac:dyDescent="0.35">
      <c r="A24" s="139" t="s">
        <v>142</v>
      </c>
      <c r="B24" s="140" t="s">
        <v>157</v>
      </c>
      <c r="C24" s="140" t="s">
        <v>2708</v>
      </c>
      <c r="D24" s="141"/>
    </row>
    <row r="25" spans="1:4" s="140" customFormat="1" ht="29" x14ac:dyDescent="0.35">
      <c r="A25" s="139" t="s">
        <v>137</v>
      </c>
      <c r="B25" s="140" t="s">
        <v>155</v>
      </c>
      <c r="C25" s="140" t="s">
        <v>163</v>
      </c>
      <c r="D25" s="141"/>
    </row>
    <row r="26" spans="1:4" s="140" customFormat="1" x14ac:dyDescent="0.35">
      <c r="A26" s="139" t="s">
        <v>138</v>
      </c>
      <c r="B26" s="140" t="s">
        <v>155</v>
      </c>
      <c r="D26" s="141"/>
    </row>
    <row r="27" spans="1:4" s="140" customFormat="1" x14ac:dyDescent="0.35">
      <c r="A27" s="139" t="s">
        <v>144</v>
      </c>
      <c r="B27" s="140" t="s">
        <v>155</v>
      </c>
      <c r="C27" s="140" t="s">
        <v>2811</v>
      </c>
      <c r="D27" s="141"/>
    </row>
    <row r="28" spans="1:4" s="140" customFormat="1" x14ac:dyDescent="0.35">
      <c r="A28" s="139" t="s">
        <v>150</v>
      </c>
      <c r="B28" s="140" t="s">
        <v>155</v>
      </c>
      <c r="C28" s="140" t="s">
        <v>2750</v>
      </c>
      <c r="D28" s="141"/>
    </row>
    <row r="29" spans="1:4" s="140" customFormat="1" x14ac:dyDescent="0.35">
      <c r="A29" s="139" t="s">
        <v>151</v>
      </c>
      <c r="B29" s="140" t="s">
        <v>155</v>
      </c>
      <c r="C29" s="140" t="s">
        <v>2812</v>
      </c>
      <c r="D29" s="141"/>
    </row>
    <row r="30" spans="1:4" s="140" customFormat="1" x14ac:dyDescent="0.35">
      <c r="A30" s="139" t="s">
        <v>28</v>
      </c>
      <c r="B30" s="140" t="s">
        <v>155</v>
      </c>
      <c r="C30" s="140" t="s">
        <v>2709</v>
      </c>
      <c r="D30" s="141"/>
    </row>
    <row r="31" spans="1:4" s="140" customFormat="1" x14ac:dyDescent="0.35">
      <c r="A31" s="139" t="s">
        <v>147</v>
      </c>
      <c r="B31" s="140" t="s">
        <v>31</v>
      </c>
      <c r="C31" s="140" t="s">
        <v>146</v>
      </c>
      <c r="D31" s="141"/>
    </row>
    <row r="32" spans="1:4" s="140" customFormat="1" x14ac:dyDescent="0.35">
      <c r="A32" s="139" t="s">
        <v>156</v>
      </c>
      <c r="B32" s="140" t="s">
        <v>139</v>
      </c>
      <c r="C32" s="145" t="s">
        <v>160</v>
      </c>
      <c r="D32" s="141"/>
    </row>
    <row r="33" spans="1:4" s="140" customFormat="1" x14ac:dyDescent="0.35">
      <c r="A33" s="139" t="s">
        <v>164</v>
      </c>
      <c r="B33" s="140" t="s">
        <v>139</v>
      </c>
      <c r="C33" s="140" t="s">
        <v>2751</v>
      </c>
      <c r="D33" s="141"/>
    </row>
  </sheetData>
  <sortState ref="A2:E27">
    <sortCondition ref="B2:B27"/>
  </sortState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MAP</vt:lpstr>
      <vt:lpstr>COÛT PAR PAYS</vt:lpstr>
      <vt:lpstr>CLIMATS</vt:lpstr>
      <vt:lpstr>ADMIN PAYS - VISAS...</vt:lpstr>
      <vt:lpstr>VOLS</vt:lpstr>
      <vt:lpstr>ITINERAIRE ET BUDGET</vt:lpstr>
      <vt:lpstr>CHECK LIST</vt:lpstr>
      <vt:lpstr>AFRIQUE</vt:lpstr>
      <vt:lpstr>AMNORD</vt:lpstr>
      <vt:lpstr>AMSUD</vt:lpstr>
      <vt:lpstr>ASIE</vt:lpstr>
      <vt:lpstr>EUROPE</vt:lpstr>
      <vt:lpstr>'ADMIN PAYS - VISAS...'!Impression_des_titres</vt:lpstr>
      <vt:lpstr>OCEANIE</vt:lpstr>
      <vt:lpstr>VILLE</vt:lpstr>
      <vt:lpstr>'ADMIN PAYS - VISAS...'!Zone_d_impression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Grégory MAQUENHEN</dc:creator>
  <cp:lastModifiedBy>Grégory MAQUENHEN</cp:lastModifiedBy>
  <cp:lastPrinted>2015-06-21T15:56:30Z</cp:lastPrinted>
  <dcterms:created xsi:type="dcterms:W3CDTF">2014-10-06T20:14:06Z</dcterms:created>
  <dcterms:modified xsi:type="dcterms:W3CDTF">2015-09-01T18:28:10Z</dcterms:modified>
</cp:coreProperties>
</file>